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s\Desktop\LIGUMI 2018\SADARBIBAS LIG. 2018\Tamju un atskaisu veidlapas 2018\"/>
    </mc:Choice>
  </mc:AlternateContent>
  <bookViews>
    <workbookView xWindow="0" yWindow="0" windowWidth="28800" windowHeight="13935" tabRatio="601"/>
  </bookViews>
  <sheets>
    <sheet name="gada tāme" sheetId="2" r:id="rId1"/>
    <sheet name="finansēšanas plāns" sheetId="9" r:id="rId2"/>
    <sheet name="mēneša tāme" sheetId="3" r:id="rId3"/>
    <sheet name="atskaite" sheetId="7" r:id="rId4"/>
  </sheets>
  <calcPr calcId="162913"/>
</workbook>
</file>

<file path=xl/calcChain.xml><?xml version="1.0" encoding="utf-8"?>
<calcChain xmlns="http://schemas.openxmlformats.org/spreadsheetml/2006/main">
  <c r="O37" i="2" l="1"/>
  <c r="H37" i="2"/>
  <c r="AG20" i="2"/>
  <c r="AG29" i="2"/>
  <c r="AG35" i="2"/>
  <c r="AG13" i="2"/>
  <c r="AG14" i="2"/>
  <c r="AG15" i="2"/>
  <c r="AG16" i="2"/>
  <c r="AG17" i="2"/>
  <c r="AG18" i="2"/>
  <c r="AG19" i="2"/>
  <c r="AG21" i="2"/>
  <c r="AG22" i="2"/>
  <c r="AG23" i="2"/>
  <c r="AG24" i="2"/>
  <c r="AG25" i="2"/>
  <c r="AG26" i="2"/>
  <c r="AG27" i="2"/>
  <c r="AG28" i="2"/>
  <c r="AG30" i="2"/>
  <c r="AG31" i="2"/>
  <c r="AG32" i="2"/>
  <c r="AG33" i="2"/>
  <c r="AG34" i="2"/>
  <c r="AG36" i="2"/>
  <c r="AG12" i="2"/>
  <c r="AG37" i="2" l="1"/>
  <c r="F22" i="3"/>
  <c r="D42" i="3" l="1"/>
  <c r="E42" i="3"/>
  <c r="C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7" i="3"/>
  <c r="F26" i="3"/>
  <c r="F25" i="3"/>
  <c r="F24" i="3"/>
  <c r="F23" i="3"/>
  <c r="F21" i="3"/>
  <c r="F20" i="3"/>
  <c r="F19" i="3"/>
  <c r="F18" i="3"/>
  <c r="F17" i="3"/>
  <c r="F16" i="3"/>
  <c r="F15" i="3"/>
  <c r="F14" i="3"/>
  <c r="C39" i="7"/>
  <c r="C40" i="7"/>
  <c r="D40" i="7"/>
  <c r="E31" i="9"/>
  <c r="F20" i="9" s="1"/>
  <c r="F19" i="9"/>
  <c r="F22" i="9"/>
  <c r="F23" i="9"/>
  <c r="F26" i="9"/>
  <c r="F27" i="9"/>
  <c r="F30" i="9"/>
  <c r="G37" i="2"/>
  <c r="AF37" i="2"/>
  <c r="K37" i="2"/>
  <c r="P37" i="2"/>
  <c r="AC37" i="2"/>
  <c r="J37" i="2"/>
  <c r="L37" i="2"/>
  <c r="M37" i="2"/>
  <c r="N37" i="2"/>
  <c r="Q37" i="2"/>
  <c r="R37" i="2"/>
  <c r="S37" i="2"/>
  <c r="T37" i="2"/>
  <c r="U37" i="2"/>
  <c r="V37" i="2"/>
  <c r="W37" i="2"/>
  <c r="X37" i="2"/>
  <c r="Y37" i="2"/>
  <c r="Z37" i="2"/>
  <c r="AA37" i="2"/>
  <c r="AB37" i="2"/>
  <c r="AD37" i="2"/>
  <c r="AE37" i="2"/>
  <c r="I37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D41" i="7" l="1"/>
  <c r="F42" i="3"/>
  <c r="F29" i="9"/>
  <c r="F25" i="9"/>
  <c r="F21" i="9"/>
  <c r="F31" i="9" s="1"/>
  <c r="F28" i="9"/>
  <c r="F24" i="9"/>
</calcChain>
</file>

<file path=xl/sharedStrings.xml><?xml version="1.0" encoding="utf-8"?>
<sst xmlns="http://schemas.openxmlformats.org/spreadsheetml/2006/main" count="188" uniqueCount="142">
  <si>
    <t>paraksts</t>
  </si>
  <si>
    <t>Ēdināšanas izdevumi</t>
  </si>
  <si>
    <t>Sakaru pakalpojumi</t>
  </si>
  <si>
    <t>Faktiski izlietots</t>
  </si>
  <si>
    <t>Paredzēts tāmē</t>
  </si>
  <si>
    <t>Izdevumu veids</t>
  </si>
  <si>
    <t>Kopā:</t>
  </si>
  <si>
    <t>Izdevumi kopā</t>
  </si>
  <si>
    <t>Vieta</t>
  </si>
  <si>
    <t>Dalībn. skaits</t>
  </si>
  <si>
    <t>Pasākuma nosaukums</t>
  </si>
  <si>
    <t>Dienu skaits</t>
  </si>
  <si>
    <t>Nr.p.k.</t>
  </si>
  <si>
    <t>EKK kods:</t>
  </si>
  <si>
    <t>1.</t>
  </si>
  <si>
    <t>3.</t>
  </si>
  <si>
    <t>LATVIJAS SPORTA FEDERĀCIJU PADOME</t>
  </si>
  <si>
    <r>
      <t>Pasākuma sarīkošanas laiks</t>
    </r>
    <r>
      <rPr>
        <sz val="8"/>
        <rFont val="Times New Roman"/>
        <family val="1"/>
        <charset val="186"/>
      </rPr>
      <t xml:space="preserve">           (kalendārā secībā)</t>
    </r>
  </si>
  <si>
    <t>Datori un skaitļ. tehnika</t>
  </si>
  <si>
    <t>Ēku, telpu īre un noma</t>
  </si>
  <si>
    <t>Transportlīdzekļu noma</t>
  </si>
  <si>
    <t>Iekārtu un inventāra īre un noma</t>
  </si>
  <si>
    <t>Biroja preces</t>
  </si>
  <si>
    <t>Degviela</t>
  </si>
  <si>
    <t>Zāles, ķimikālijas, laborat. preces</t>
  </si>
  <si>
    <t>Mīkstais inventārs</t>
  </si>
  <si>
    <t>Iekārtu un inventāra noma</t>
  </si>
  <si>
    <t>Zāles, ķimikālijas</t>
  </si>
  <si>
    <t>Pārējie iekšz. komand. izdevumi</t>
  </si>
  <si>
    <t>Dienas nauda (iekšz. kom.)</t>
  </si>
  <si>
    <t>Dienas nauda (ārvalstu kom.)</t>
  </si>
  <si>
    <t>Pārējie ārvalstu komand. izdevumi</t>
  </si>
  <si>
    <t>Darba devēja VSAOI</t>
  </si>
  <si>
    <t>Datorprogrammas</t>
  </si>
  <si>
    <t>Pārējie pamatlīdzekļi</t>
  </si>
  <si>
    <t>Dienas nauda iekšzemes komand.</t>
  </si>
  <si>
    <t>Pārējie iekšzemes komand. izdevumi</t>
  </si>
  <si>
    <t>Dienas nauda ārvalstu komand.</t>
  </si>
  <si>
    <t>2.</t>
  </si>
  <si>
    <t>Dotācija sporta klubiem (biedrībām)</t>
  </si>
  <si>
    <t>(vārds, uzvārds)</t>
  </si>
  <si>
    <t>Latvijas _____________________ federācijas</t>
  </si>
  <si>
    <t>Pārējie pakalpojumu veidi (arī pašnodarb.)</t>
  </si>
  <si>
    <t>Pārējās preces (medaļas, kausi)</t>
  </si>
  <si>
    <t>Personāla sarakstā esošo darbin.d/a</t>
  </si>
  <si>
    <t>Naudas balvas</t>
  </si>
  <si>
    <t>Kopā tāmē:</t>
  </si>
  <si>
    <t>Atalgojums fizisk. personām uz tiesiskās attiecības regulējošu dok. pamata</t>
  </si>
  <si>
    <t>Latvijas ___________________ federācija</t>
  </si>
  <si>
    <t>Atalgoj. fizisk. pers. uz tiesiskās attiecības regulējošu dok. pamata</t>
  </si>
  <si>
    <t>EKK</t>
  </si>
  <si>
    <t>Kopā atskaitē:</t>
  </si>
  <si>
    <t>Saskaņots ar LSFP</t>
  </si>
  <si>
    <t>Nr.</t>
  </si>
  <si>
    <t>Mēnesis</t>
  </si>
  <si>
    <t>%</t>
  </si>
  <si>
    <t>Janvāris</t>
  </si>
  <si>
    <t>Februāris</t>
  </si>
  <si>
    <t>Marts</t>
  </si>
  <si>
    <t>4.</t>
  </si>
  <si>
    <t>Aprīlis</t>
  </si>
  <si>
    <t>5.</t>
  </si>
  <si>
    <t>Maijs</t>
  </si>
  <si>
    <t>6.</t>
  </si>
  <si>
    <t>Jūnijs</t>
  </si>
  <si>
    <t>7.</t>
  </si>
  <si>
    <t>Jūlijs</t>
  </si>
  <si>
    <t>8.</t>
  </si>
  <si>
    <t>Augusts</t>
  </si>
  <si>
    <t>9.</t>
  </si>
  <si>
    <t>Septembris</t>
  </si>
  <si>
    <t>10.</t>
  </si>
  <si>
    <t>Oktobris</t>
  </si>
  <si>
    <t>11.</t>
  </si>
  <si>
    <t>Novembris</t>
  </si>
  <si>
    <t>12.</t>
  </si>
  <si>
    <t>Decembris</t>
  </si>
  <si>
    <t>Summa, EUR</t>
  </si>
  <si>
    <t>Inventārs (līdz 213,43 EUR)</t>
  </si>
  <si>
    <t xml:space="preserve">par ziedojumu līdzekļiem  </t>
  </si>
  <si>
    <t>VKS ziedojumu līdzekļi</t>
  </si>
  <si>
    <t>Federācijas paraksttiesīgā persona: ________________________</t>
  </si>
  <si>
    <t>Dace Kārklīte</t>
  </si>
  <si>
    <t>LSFP galvenā grāmatvede</t>
  </si>
  <si>
    <t>no VKS ziedojumu līdzekļiem</t>
  </si>
  <si>
    <t>Inventārs (līdz 213 euro)</t>
  </si>
  <si>
    <t>Latvijas                                                           federācijas</t>
  </si>
  <si>
    <t xml:space="preserve">Federācijas paraksttiesīgā persona: </t>
  </si>
  <si>
    <t>(paraksts)</t>
  </si>
  <si>
    <r>
      <rPr>
        <b/>
        <sz val="12"/>
        <rFont val="Times New Roman"/>
        <family val="1"/>
        <charset val="186"/>
      </rPr>
      <t xml:space="preserve">_____________ </t>
    </r>
    <r>
      <rPr>
        <sz val="12"/>
        <rFont val="Times New Roman"/>
        <family val="1"/>
        <charset val="186"/>
      </rPr>
      <t>mēneša tāme</t>
    </r>
  </si>
  <si>
    <t>Kods</t>
  </si>
  <si>
    <t>vai izdevuma veids</t>
  </si>
  <si>
    <t>Vieta un</t>
  </si>
  <si>
    <t>laiks</t>
  </si>
  <si>
    <t>Dalībnieku skaits</t>
  </si>
  <si>
    <t>par VKS LVM ziedojumiem plānoto pasākumu</t>
  </si>
  <si>
    <t>Tāmē plānotie pasākumi un</t>
  </si>
  <si>
    <t>izmaksas pārbaudīti LSFP</t>
  </si>
  <si>
    <t xml:space="preserve">ATSKAITE PAR </t>
  </si>
  <si>
    <t>LATVIJAS SPORTA FEDERĀCIJU PADOMES PIEŠĶIRTO</t>
  </si>
  <si>
    <t>VKS ZIEDOJUMU LĪDZEKĻU IZLIETOJUMU</t>
  </si>
  <si>
    <t>saskaņā ar kritērijiem</t>
  </si>
  <si>
    <t>Par 201__.g. ___________________</t>
  </si>
  <si>
    <t>( vajadzīgo pasvītrot)</t>
  </si>
  <si>
    <t>Līdzekļu atlikums perioda sākumā, EUR</t>
  </si>
  <si>
    <t>Personāla sarakstā esošo darbinieku darba alga</t>
  </si>
  <si>
    <t>Atalgojums fiziskām personām uz tiesiskās attiecības regulējošu dokumentu pamata</t>
  </si>
  <si>
    <t>Dienas nauda iekšzemes komandējumos</t>
  </si>
  <si>
    <t>Pārējie iekšzemes komandējuma izdevumi</t>
  </si>
  <si>
    <t>Dienas nauda ārvalstu komandējumos</t>
  </si>
  <si>
    <t>Pārējie ārvalstu komandējuma izdevumi</t>
  </si>
  <si>
    <t>Ēku un telpu uzturēšana</t>
  </si>
  <si>
    <t>Transporta uzturēšana</t>
  </si>
  <si>
    <t>Informācijas tehnoloģiju pakalpojumi</t>
  </si>
  <si>
    <t>Pārējie pakalpojumu veidi (arī pašnodarbinātie)</t>
  </si>
  <si>
    <t>Inventārs (līdz 213 EUR)</t>
  </si>
  <si>
    <t>Līdzekļu atlikums atskaites perioda beigās, EUR</t>
  </si>
  <si>
    <t xml:space="preserve">2. Pirmdokumentu (rēķina, pavadzīmes, avansa norēķina, kvīts u.c.) kopijas </t>
  </si>
  <si>
    <t>Vadītājs:</t>
  </si>
  <si>
    <t>v.,uzvārds</t>
  </si>
  <si>
    <t xml:space="preserve">     pasākums</t>
  </si>
  <si>
    <t>Federācijas paraksttiesīgā persona:</t>
  </si>
  <si>
    <t>budžeta sadaļa</t>
  </si>
  <si>
    <t xml:space="preserve"> __________________</t>
  </si>
  <si>
    <t>LSFP ģenerālsekretārs A.Balodis- Rozītis</t>
  </si>
  <si>
    <t>atšifrējot:</t>
  </si>
  <si>
    <t xml:space="preserve"> </t>
  </si>
  <si>
    <t>A.Balodis - Rozītis</t>
  </si>
  <si>
    <t>LSFP ģenerālsekretārs         Pārbaudīts:</t>
  </si>
  <si>
    <t>201__.gada ____. _________________</t>
  </si>
  <si>
    <t>Bankas komisijas izdevumi</t>
  </si>
  <si>
    <t>Administrācijas (pārējie) izdevumi</t>
  </si>
  <si>
    <t>Pārējie administratīvie  izdevumi</t>
  </si>
  <si>
    <t xml:space="preserve">2018.gada ____.___________ </t>
  </si>
  <si>
    <t xml:space="preserve">2018.gada finansēšanas PLĀNS </t>
  </si>
  <si>
    <t>2018. gada ____. ____________________</t>
  </si>
  <si>
    <t>Pielikums Nr.1. Sadarbības līgumam Nr.2.2.4.-18/______  _______.______.2018.</t>
  </si>
  <si>
    <t>saskaņā ar 2018.gada ____. ______________ līgumu Nr. 2.2.4.- 18/_____</t>
  </si>
  <si>
    <r>
      <t xml:space="preserve">plānoto pasākumu izdevumu tāme </t>
    </r>
    <r>
      <rPr>
        <b/>
        <sz val="14"/>
        <rFont val="Times New Roman"/>
        <family val="1"/>
        <charset val="186"/>
      </rPr>
      <t>2018</t>
    </r>
    <r>
      <rPr>
        <b/>
        <sz val="12"/>
        <rFont val="Times New Roman"/>
        <family val="1"/>
        <charset val="186"/>
      </rPr>
      <t>.gadam.</t>
    </r>
  </si>
  <si>
    <t>2018.gada ___. ___________</t>
  </si>
  <si>
    <t>Tāme apstiprināta federācijas pastāvīgi funkcionājošā vadības institūcijā 2018.gada ____. __________________</t>
  </si>
  <si>
    <r>
      <rPr>
        <b/>
        <u/>
        <sz val="10"/>
        <color indexed="8"/>
        <rFont val="Times New Roman"/>
        <family val="1"/>
        <charset val="186"/>
      </rPr>
      <t>Atskaitei pievienojamie dokumenti:</t>
    </r>
    <r>
      <rPr>
        <b/>
        <sz val="10"/>
        <color indexed="8"/>
        <rFont val="Times New Roman"/>
        <family val="1"/>
        <charset val="186"/>
      </rPr>
      <t xml:space="preserve"> </t>
    </r>
    <r>
      <rPr>
        <sz val="10"/>
        <color indexed="8"/>
        <rFont val="Times New Roman"/>
        <family val="1"/>
        <charset val="186"/>
      </rPr>
      <t xml:space="preserve">  1. Apstiprināts Konta izraksts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</si>
</sst>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Ls&quot;_-;\-* #,##0.00\ &quot;Ls&quot;_-;_-* &quot;-&quot;??\ &quot;Ls&quot;_-;_-@_-"/>
    <numFmt numFmtId="165" formatCode="#,##0.00_ ;\-#,##0.00\ "/>
    <numFmt numFmtId="166" formatCode="0.0"/>
  </numFmts>
  <fonts count="33" x14ac:knownFonts="1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</font>
    <font>
      <sz val="14"/>
      <name val="Times New Roman"/>
      <family val="1"/>
      <charset val="186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  <charset val="186"/>
    </font>
    <font>
      <b/>
      <u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9"/>
      <name val="Times New Roman"/>
      <family val="1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2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2" fontId="2" fillId="0" borderId="1" xfId="0" applyNumberFormat="1" applyFont="1" applyBorder="1" applyAlignment="1">
      <alignment horizontal="center" textRotation="90" wrapText="1"/>
    </xf>
    <xf numFmtId="0" fontId="2" fillId="0" borderId="0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2" fontId="8" fillId="0" borderId="0" xfId="0" applyNumberFormat="1" applyFont="1" applyBorder="1"/>
    <xf numFmtId="0" fontId="2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165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 applyAlignment="1"/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Alignment="1"/>
    <xf numFmtId="0" fontId="7" fillId="0" borderId="0" xfId="0" applyFont="1"/>
    <xf numFmtId="165" fontId="2" fillId="0" borderId="0" xfId="1" applyNumberFormat="1" applyFont="1"/>
    <xf numFmtId="164" fontId="2" fillId="0" borderId="0" xfId="1" applyFont="1"/>
    <xf numFmtId="165" fontId="3" fillId="0" borderId="0" xfId="1" applyNumberFormat="1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6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right"/>
    </xf>
    <xf numFmtId="0" fontId="18" fillId="0" borderId="6" xfId="0" applyFont="1" applyBorder="1"/>
    <xf numFmtId="0" fontId="17" fillId="0" borderId="0" xfId="0" applyFont="1" applyAlignment="1">
      <alignment horizontal="center"/>
    </xf>
    <xf numFmtId="0" fontId="19" fillId="0" borderId="0" xfId="0" applyFont="1"/>
    <xf numFmtId="0" fontId="16" fillId="0" borderId="0" xfId="0" applyFont="1" applyBorder="1" applyAlignment="1"/>
    <xf numFmtId="0" fontId="17" fillId="0" borderId="0" xfId="0" applyFont="1" applyAlignment="1"/>
    <xf numFmtId="0" fontId="15" fillId="0" borderId="0" xfId="0" applyFont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center" wrapText="1"/>
    </xf>
    <xf numFmtId="166" fontId="15" fillId="0" borderId="1" xfId="0" applyNumberFormat="1" applyFont="1" applyBorder="1" applyAlignment="1">
      <alignment horizontal="center"/>
    </xf>
    <xf numFmtId="166" fontId="15" fillId="0" borderId="0" xfId="0" applyNumberFormat="1" applyFont="1"/>
    <xf numFmtId="4" fontId="17" fillId="0" borderId="1" xfId="0" applyNumberFormat="1" applyFont="1" applyBorder="1" applyAlignment="1">
      <alignment horizontal="center" wrapText="1"/>
    </xf>
    <xf numFmtId="0" fontId="17" fillId="0" borderId="6" xfId="0" applyFont="1" applyBorder="1" applyAlignment="1"/>
    <xf numFmtId="0" fontId="15" fillId="0" borderId="0" xfId="0" applyFont="1" applyBorder="1"/>
    <xf numFmtId="0" fontId="20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6" xfId="0" applyFont="1" applyBorder="1" applyAlignment="1">
      <alignment horizontal="center"/>
    </xf>
    <xf numFmtId="0" fontId="25" fillId="0" borderId="0" xfId="0" applyFont="1" applyBorder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right" vertical="center"/>
    </xf>
    <xf numFmtId="0" fontId="28" fillId="0" borderId="2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6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2" fontId="29" fillId="0" borderId="1" xfId="0" applyNumberFormat="1" applyFont="1" applyBorder="1"/>
    <xf numFmtId="0" fontId="26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2" fontId="29" fillId="0" borderId="7" xfId="0" applyNumberFormat="1" applyFont="1" applyBorder="1"/>
    <xf numFmtId="2" fontId="26" fillId="0" borderId="2" xfId="0" applyNumberFormat="1" applyFont="1" applyBorder="1"/>
    <xf numFmtId="2" fontId="26" fillId="0" borderId="1" xfId="0" applyNumberFormat="1" applyFont="1" applyBorder="1"/>
    <xf numFmtId="0" fontId="11" fillId="0" borderId="0" xfId="0" applyFont="1"/>
    <xf numFmtId="165" fontId="11" fillId="0" borderId="0" xfId="1" applyNumberFormat="1" applyFont="1"/>
    <xf numFmtId="164" fontId="11" fillId="0" borderId="0" xfId="1" applyFont="1" applyBorder="1"/>
    <xf numFmtId="0" fontId="11" fillId="0" borderId="6" xfId="0" applyFont="1" applyBorder="1"/>
    <xf numFmtId="165" fontId="11" fillId="0" borderId="0" xfId="1" applyNumberFormat="1" applyFont="1" applyBorder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5" fontId="11" fillId="0" borderId="15" xfId="1" applyNumberFormat="1" applyFont="1" applyBorder="1" applyAlignment="1">
      <alignment horizontal="center"/>
    </xf>
    <xf numFmtId="164" fontId="11" fillId="0" borderId="16" xfId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5" fontId="24" fillId="0" borderId="19" xfId="1" applyNumberFormat="1" applyFont="1" applyBorder="1" applyAlignment="1">
      <alignment wrapText="1"/>
    </xf>
    <xf numFmtId="165" fontId="18" fillId="0" borderId="20" xfId="1" applyNumberFormat="1" applyFont="1" applyBorder="1" applyAlignment="1">
      <alignment horizontal="left"/>
    </xf>
    <xf numFmtId="165" fontId="18" fillId="0" borderId="20" xfId="1" applyNumberFormat="1" applyFont="1" applyBorder="1" applyAlignment="1">
      <alignment horizontal="center"/>
    </xf>
    <xf numFmtId="164" fontId="18" fillId="0" borderId="21" xfId="1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5" fontId="24" fillId="0" borderId="24" xfId="1" applyNumberFormat="1" applyFont="1" applyBorder="1" applyAlignment="1">
      <alignment wrapText="1"/>
    </xf>
    <xf numFmtId="165" fontId="18" fillId="0" borderId="4" xfId="1" applyNumberFormat="1" applyFont="1" applyBorder="1" applyAlignment="1">
      <alignment horizontal="center"/>
    </xf>
    <xf numFmtId="164" fontId="18" fillId="0" borderId="25" xfId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8" fillId="0" borderId="1" xfId="1" applyNumberFormat="1" applyFont="1" applyBorder="1" applyAlignment="1">
      <alignment horizontal="center"/>
    </xf>
    <xf numFmtId="0" fontId="18" fillId="0" borderId="12" xfId="1" applyNumberFormat="1" applyFont="1" applyBorder="1" applyAlignment="1">
      <alignment horizontal="center"/>
    </xf>
    <xf numFmtId="0" fontId="18" fillId="0" borderId="27" xfId="1" applyNumberFormat="1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8" fillId="0" borderId="30" xfId="1" applyNumberFormat="1" applyFont="1" applyBorder="1" applyAlignment="1">
      <alignment horizontal="center"/>
    </xf>
    <xf numFmtId="0" fontId="18" fillId="0" borderId="31" xfId="1" applyNumberFormat="1" applyFont="1" applyBorder="1" applyAlignment="1">
      <alignment horizontal="center"/>
    </xf>
    <xf numFmtId="0" fontId="18" fillId="0" borderId="32" xfId="1" applyNumberFormat="1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left"/>
    </xf>
    <xf numFmtId="2" fontId="15" fillId="0" borderId="35" xfId="1" applyNumberFormat="1" applyFont="1" applyBorder="1" applyAlignment="1">
      <alignment horizontal="center"/>
    </xf>
    <xf numFmtId="2" fontId="15" fillId="0" borderId="36" xfId="1" applyNumberFormat="1" applyFont="1" applyBorder="1" applyAlignment="1">
      <alignment horizontal="center"/>
    </xf>
    <xf numFmtId="2" fontId="15" fillId="0" borderId="37" xfId="1" applyNumberFormat="1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8" fillId="0" borderId="38" xfId="0" applyFont="1" applyBorder="1" applyAlignment="1">
      <alignment horizontal="left" wrapText="1"/>
    </xf>
    <xf numFmtId="2" fontId="15" fillId="0" borderId="39" xfId="1" applyNumberFormat="1" applyFont="1" applyBorder="1" applyAlignment="1">
      <alignment horizontal="center"/>
    </xf>
    <xf numFmtId="2" fontId="15" fillId="0" borderId="1" xfId="1" applyNumberFormat="1" applyFont="1" applyBorder="1" applyAlignment="1">
      <alignment horizontal="center"/>
    </xf>
    <xf numFmtId="2" fontId="15" fillId="0" borderId="27" xfId="1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/>
    </xf>
    <xf numFmtId="0" fontId="18" fillId="0" borderId="38" xfId="0" applyFont="1" applyBorder="1" applyAlignment="1">
      <alignment horizontal="left"/>
    </xf>
    <xf numFmtId="2" fontId="15" fillId="0" borderId="27" xfId="1" applyNumberFormat="1" applyFont="1" applyBorder="1" applyAlignment="1">
      <alignment horizontal="center"/>
    </xf>
    <xf numFmtId="2" fontId="15" fillId="0" borderId="39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45" xfId="0" applyFont="1" applyBorder="1" applyAlignment="1">
      <alignment horizontal="center"/>
    </xf>
    <xf numFmtId="0" fontId="18" fillId="0" borderId="46" xfId="0" applyFont="1" applyBorder="1" applyAlignment="1">
      <alignment horizontal="left"/>
    </xf>
    <xf numFmtId="2" fontId="15" fillId="0" borderId="24" xfId="1" applyNumberFormat="1" applyFont="1" applyBorder="1" applyAlignment="1">
      <alignment horizontal="center"/>
    </xf>
    <xf numFmtId="2" fontId="15" fillId="0" borderId="3" xfId="1" applyNumberFormat="1" applyFont="1" applyBorder="1" applyAlignment="1">
      <alignment horizontal="center"/>
    </xf>
    <xf numFmtId="2" fontId="15" fillId="0" borderId="25" xfId="1" applyNumberFormat="1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8" fillId="0" borderId="48" xfId="0" applyFont="1" applyBorder="1" applyAlignment="1">
      <alignment horizontal="left"/>
    </xf>
    <xf numFmtId="0" fontId="11" fillId="0" borderId="49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2" fontId="15" fillId="0" borderId="51" xfId="1" applyNumberFormat="1" applyFont="1" applyBorder="1" applyAlignment="1">
      <alignment horizontal="center"/>
    </xf>
    <xf numFmtId="2" fontId="15" fillId="0" borderId="52" xfId="1" applyNumberFormat="1" applyFont="1" applyBorder="1" applyAlignment="1">
      <alignment horizontal="center"/>
    </xf>
    <xf numFmtId="2" fontId="15" fillId="0" borderId="53" xfId="1" applyNumberFormat="1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2" fontId="15" fillId="0" borderId="55" xfId="1" applyNumberFormat="1" applyFont="1" applyBorder="1" applyAlignment="1">
      <alignment horizontal="center"/>
    </xf>
    <xf numFmtId="2" fontId="15" fillId="0" borderId="56" xfId="1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65" fontId="18" fillId="0" borderId="0" xfId="1" applyNumberFormat="1" applyFont="1" applyBorder="1" applyAlignment="1">
      <alignment horizontal="center"/>
    </xf>
    <xf numFmtId="0" fontId="11" fillId="0" borderId="0" xfId="0" applyFont="1" applyAlignment="1"/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0" fillId="0" borderId="8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165" fontId="11" fillId="0" borderId="0" xfId="1" applyNumberFormat="1" applyFont="1" applyAlignment="1">
      <alignment horizontal="left"/>
    </xf>
    <xf numFmtId="165" fontId="11" fillId="0" borderId="0" xfId="1" applyNumberFormat="1" applyFont="1" applyBorder="1" applyAlignment="1">
      <alignment horizontal="right"/>
    </xf>
    <xf numFmtId="2" fontId="15" fillId="0" borderId="9" xfId="1" applyNumberFormat="1" applyFont="1" applyBorder="1" applyAlignment="1">
      <alignment horizontal="center"/>
    </xf>
    <xf numFmtId="2" fontId="15" fillId="0" borderId="10" xfId="1" applyNumberFormat="1" applyFont="1" applyBorder="1" applyAlignment="1">
      <alignment horizontal="center"/>
    </xf>
    <xf numFmtId="164" fontId="11" fillId="0" borderId="0" xfId="1" applyFont="1" applyBorder="1" applyAlignment="1">
      <alignment horizontal="left"/>
    </xf>
    <xf numFmtId="164" fontId="11" fillId="0" borderId="57" xfId="1" applyFont="1" applyBorder="1" applyAlignment="1">
      <alignment horizontal="left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justify"/>
    </xf>
    <xf numFmtId="0" fontId="4" fillId="0" borderId="44" xfId="0" applyFont="1" applyBorder="1" applyAlignment="1">
      <alignment horizontal="left" vertical="justify"/>
    </xf>
    <xf numFmtId="165" fontId="14" fillId="0" borderId="0" xfId="1" applyNumberFormat="1" applyFont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2506980</xdr:colOff>
      <xdr:row>5</xdr:row>
      <xdr:rowOff>38100</xdr:rowOff>
    </xdr:from>
    <xdr:to>
      <xdr:col>1</xdr:col>
      <xdr:colOff>2659380</xdr:colOff>
      <xdr:row>5</xdr:row>
      <xdr:rowOff>146719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C597854-BA50-4014-938B-01F59DE79851}"/>
            </a:ext>
          </a:extLst>
        </xdr:cNvPr>
        <xdr:cNvSpPr/>
      </xdr:nvSpPr>
      <xdr:spPr>
        <a:xfrm>
          <a:off x="2971800" y="1009650"/>
          <a:ext cx="152400" cy="1143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/>
          <a:endParaRPr lang="lv-LV"/>
        </a:p>
      </xdr:txBody>
    </xdr:sp>
    <xdr:clientData/>
  </xdr:twoCellAnchor>
  <xdr:twoCellAnchor>
    <xdr:from>
      <xdr:col>3</xdr:col>
      <xdr:colOff>95250</xdr:colOff>
      <xdr:row>5</xdr:row>
      <xdr:rowOff>38100</xdr:rowOff>
    </xdr:from>
    <xdr:to>
      <xdr:col>3</xdr:col>
      <xdr:colOff>253387</xdr:colOff>
      <xdr:row>5</xdr:row>
      <xdr:rowOff>146719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5B80AD2-CAC3-4B82-A946-55BB33034BF6}"/>
            </a:ext>
          </a:extLst>
        </xdr:cNvPr>
        <xdr:cNvSpPr/>
      </xdr:nvSpPr>
      <xdr:spPr>
        <a:xfrm>
          <a:off x="4572000" y="1104900"/>
          <a:ext cx="152400" cy="1143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/>
          <a:endParaRPr lang="lv-LV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48"/>
  <sheetViews>
    <sheetView tabSelected="1" zoomScale="110" zoomScaleNormal="110" workbookViewId="0">
      <selection activeCell="B12" sqref="B12"/>
    </sheetView>
  </sheetViews>
  <sheetFormatPr defaultColWidth="9.140625" defaultRowHeight="12.75" x14ac:dyDescent="0.2"/>
  <cols>
    <col min="1" max="1" width="5" style="9" customWidth="1"/>
    <col min="2" max="2" width="14" style="12" customWidth="1"/>
    <col min="3" max="3" width="6.140625" style="12" customWidth="1"/>
    <col min="4" max="4" width="25.5703125" style="12" customWidth="1"/>
    <col min="5" max="5" width="6.85546875" style="12" customWidth="1"/>
    <col min="6" max="6" width="7.7109375" style="12" customWidth="1"/>
    <col min="7" max="7" width="6.42578125" style="12" customWidth="1"/>
    <col min="8" max="8" width="9" style="12" customWidth="1"/>
    <col min="9" max="9" width="5.28515625" style="14" customWidth="1"/>
    <col min="10" max="13" width="5.28515625" style="12" customWidth="1"/>
    <col min="14" max="15" width="6" style="12" customWidth="1"/>
    <col min="16" max="16" width="5.28515625" style="12" customWidth="1"/>
    <col min="17" max="17" width="6" style="12" customWidth="1"/>
    <col min="18" max="18" width="5.7109375" style="12" customWidth="1"/>
    <col min="19" max="21" width="5.28515625" style="12" customWidth="1"/>
    <col min="22" max="22" width="5.85546875" style="12" customWidth="1"/>
    <col min="23" max="23" width="5.140625" style="12" customWidth="1"/>
    <col min="24" max="26" width="5.28515625" style="12" customWidth="1"/>
    <col min="27" max="27" width="6.28515625" style="12" customWidth="1"/>
    <col min="28" max="32" width="5.28515625" style="12" customWidth="1"/>
    <col min="33" max="33" width="9" style="9" customWidth="1"/>
    <col min="34" max="34" width="14.85546875" style="9" customWidth="1"/>
    <col min="35" max="16384" width="9.140625" style="9"/>
  </cols>
  <sheetData>
    <row r="1" spans="1:86" s="60" customFormat="1" ht="15.75" x14ac:dyDescent="0.25">
      <c r="A1" s="56" t="s">
        <v>136</v>
      </c>
      <c r="B1" s="57"/>
      <c r="C1" s="58"/>
      <c r="D1" s="58"/>
      <c r="E1" s="57"/>
      <c r="F1" s="57"/>
      <c r="G1" s="57"/>
      <c r="H1" s="59"/>
      <c r="I1" s="57"/>
      <c r="J1" s="57"/>
      <c r="K1" s="57"/>
      <c r="L1" s="57"/>
      <c r="M1" s="57"/>
      <c r="N1" s="57"/>
      <c r="O1" s="178"/>
      <c r="P1" s="57"/>
      <c r="R1" s="56" t="s">
        <v>96</v>
      </c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86" s="60" customFormat="1" ht="15.75" x14ac:dyDescent="0.25">
      <c r="A2" s="56"/>
      <c r="C2" s="57"/>
      <c r="D2" s="58"/>
      <c r="E2" s="58"/>
      <c r="F2" s="57"/>
      <c r="G2" s="57"/>
      <c r="H2" s="57"/>
      <c r="I2" s="59"/>
      <c r="J2" s="57"/>
      <c r="K2" s="57"/>
      <c r="L2" s="57"/>
      <c r="M2" s="57"/>
      <c r="N2" s="57"/>
      <c r="O2" s="178"/>
      <c r="P2" s="57"/>
      <c r="Q2" s="57"/>
      <c r="R2" s="56" t="s">
        <v>97</v>
      </c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86" s="60" customFormat="1" ht="15.75" x14ac:dyDescent="0.25">
      <c r="B3" s="57"/>
      <c r="C3" s="58"/>
      <c r="D3" s="58"/>
      <c r="E3" s="58"/>
      <c r="F3" s="57"/>
      <c r="G3" s="57"/>
      <c r="H3" s="57"/>
      <c r="I3" s="59"/>
      <c r="J3" s="57"/>
      <c r="K3" s="57"/>
      <c r="L3" s="57"/>
      <c r="M3" s="57"/>
      <c r="N3" s="57"/>
      <c r="O3" s="178"/>
      <c r="P3" s="57"/>
      <c r="Q3" s="57"/>
      <c r="R3" s="56" t="s">
        <v>139</v>
      </c>
      <c r="S3" s="57"/>
      <c r="T3" s="57"/>
      <c r="U3" s="57"/>
      <c r="V3" s="57"/>
      <c r="W3" s="57"/>
      <c r="X3" s="58"/>
      <c r="Y3" s="58"/>
      <c r="Z3" s="58"/>
      <c r="AA3" s="58"/>
      <c r="AB3" s="58"/>
      <c r="AC3" s="58"/>
      <c r="AD3" s="58"/>
      <c r="AE3" s="58"/>
      <c r="AF3" s="58"/>
    </row>
    <row r="4" spans="1:86" s="60" customFormat="1" ht="18.75" x14ac:dyDescent="0.3">
      <c r="A4" s="186" t="s">
        <v>41</v>
      </c>
      <c r="B4" s="186"/>
      <c r="C4" s="186"/>
      <c r="D4" s="186"/>
      <c r="E4" s="186"/>
      <c r="F4" s="57"/>
      <c r="G4" s="57"/>
      <c r="H4" s="57"/>
      <c r="I4" s="59"/>
      <c r="J4" s="57"/>
      <c r="K4" s="57"/>
      <c r="L4" s="57"/>
      <c r="M4" s="57"/>
      <c r="N4" s="57"/>
      <c r="O4" s="178"/>
      <c r="P4" s="57"/>
      <c r="Q4" s="57"/>
      <c r="R4" s="61"/>
      <c r="S4" s="61"/>
      <c r="T4" s="61"/>
      <c r="U4" s="61"/>
      <c r="V4" s="61"/>
      <c r="W4" s="58"/>
      <c r="X4" s="57"/>
      <c r="Y4" s="57"/>
      <c r="Z4" s="57"/>
      <c r="AA4" s="57"/>
      <c r="AB4" s="57"/>
      <c r="AC4" s="57"/>
      <c r="AD4" s="57"/>
      <c r="AE4" s="57"/>
      <c r="AF4" s="57"/>
    </row>
    <row r="5" spans="1:86" s="60" customFormat="1" ht="15.75" x14ac:dyDescent="0.25">
      <c r="A5" s="62"/>
      <c r="B5" s="57"/>
      <c r="C5" s="58"/>
      <c r="D5" s="63"/>
      <c r="E5" s="58"/>
      <c r="G5" s="64"/>
      <c r="H5" s="58"/>
      <c r="I5" s="65"/>
      <c r="J5" s="58"/>
      <c r="K5" s="58"/>
      <c r="L5" s="58"/>
      <c r="M5" s="58"/>
      <c r="N5" s="58"/>
      <c r="O5" s="58"/>
      <c r="P5" s="58"/>
      <c r="Q5" s="57"/>
      <c r="R5" s="183" t="s">
        <v>124</v>
      </c>
      <c r="S5" s="183"/>
      <c r="T5" s="183"/>
      <c r="U5" s="183"/>
      <c r="V5" s="183"/>
      <c r="W5" s="183"/>
      <c r="X5" s="183"/>
      <c r="Y5" s="183"/>
      <c r="Z5" s="58"/>
      <c r="AA5" s="58"/>
      <c r="AB5" s="58"/>
      <c r="AC5" s="58"/>
      <c r="AD5" s="58"/>
      <c r="AE5" s="57"/>
      <c r="AF5" s="57"/>
    </row>
    <row r="6" spans="1:86" s="10" customFormat="1" ht="15.75" x14ac:dyDescent="0.25">
      <c r="A6" s="187" t="s">
        <v>79</v>
      </c>
      <c r="B6" s="187"/>
      <c r="C6" s="187"/>
      <c r="D6" s="187"/>
      <c r="E6" s="187"/>
      <c r="F6" s="6"/>
      <c r="G6" s="6"/>
      <c r="H6" s="6"/>
      <c r="I6" s="8"/>
      <c r="J6" s="6"/>
      <c r="K6" s="6"/>
      <c r="L6" s="6"/>
      <c r="M6" s="6"/>
      <c r="N6" s="6"/>
      <c r="O6" s="6"/>
      <c r="P6" s="6"/>
      <c r="Q6" s="46"/>
      <c r="R6" s="46"/>
      <c r="S6" s="46"/>
      <c r="T6" s="4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86" s="10" customFormat="1" ht="18.75" x14ac:dyDescent="0.3">
      <c r="A7" s="187" t="s">
        <v>138</v>
      </c>
      <c r="B7" s="187"/>
      <c r="C7" s="187"/>
      <c r="D7" s="187"/>
      <c r="E7" s="187"/>
      <c r="F7" s="46"/>
      <c r="G7" s="4"/>
      <c r="H7" s="4"/>
      <c r="I7" s="48"/>
      <c r="J7" s="4"/>
      <c r="K7" s="4"/>
      <c r="L7" s="4"/>
      <c r="M7" s="4"/>
      <c r="N7" s="4"/>
      <c r="O7" s="4"/>
      <c r="P7" s="4"/>
      <c r="Q7" s="46"/>
      <c r="R7" s="46"/>
      <c r="S7" s="46"/>
      <c r="T7" s="4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</row>
    <row r="8" spans="1:86" s="10" customFormat="1" ht="15.75" x14ac:dyDescent="0.25">
      <c r="C8" s="6"/>
      <c r="D8" s="6"/>
      <c r="E8" s="46"/>
      <c r="F8" s="46"/>
      <c r="G8" s="4"/>
      <c r="H8" s="4"/>
      <c r="I8" s="48"/>
      <c r="J8" s="4"/>
      <c r="K8" s="4"/>
      <c r="L8" s="4"/>
      <c r="M8" s="4"/>
      <c r="N8" s="4"/>
      <c r="O8" s="4"/>
      <c r="P8" s="4"/>
      <c r="Q8" s="46"/>
      <c r="R8" s="46"/>
      <c r="S8" s="46"/>
      <c r="T8" s="4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</row>
    <row r="9" spans="1:86" s="10" customFormat="1" ht="17.25" customHeight="1" x14ac:dyDescent="0.25">
      <c r="A9" s="49" t="s">
        <v>80</v>
      </c>
      <c r="C9" s="6"/>
      <c r="D9" s="6"/>
      <c r="E9" s="6"/>
      <c r="F9" s="4"/>
      <c r="G9" s="45"/>
      <c r="H9" s="46"/>
      <c r="I9" s="47"/>
      <c r="J9" s="46"/>
      <c r="K9" s="46"/>
      <c r="L9" s="46"/>
      <c r="M9" s="4"/>
      <c r="N9" s="4"/>
      <c r="O9" s="4"/>
      <c r="P9" s="4"/>
      <c r="Q9" s="46"/>
      <c r="R9" s="46"/>
      <c r="S9" s="46"/>
      <c r="T9" s="4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</row>
    <row r="10" spans="1:86" ht="13.5" customHeight="1" x14ac:dyDescent="0.2">
      <c r="A10" s="18"/>
      <c r="B10" s="19"/>
      <c r="C10" s="19"/>
      <c r="D10" s="19"/>
      <c r="E10" s="44"/>
      <c r="F10" s="20" t="s">
        <v>13</v>
      </c>
      <c r="G10" s="20">
        <v>1119</v>
      </c>
      <c r="H10" s="21">
        <v>1150</v>
      </c>
      <c r="I10" s="22">
        <v>1210</v>
      </c>
      <c r="J10" s="36">
        <v>2111</v>
      </c>
      <c r="K10" s="36">
        <v>2112</v>
      </c>
      <c r="L10" s="36">
        <v>2121</v>
      </c>
      <c r="M10" s="36">
        <v>2122</v>
      </c>
      <c r="N10" s="21">
        <v>2219</v>
      </c>
      <c r="O10" s="21">
        <v>2236</v>
      </c>
      <c r="P10" s="21">
        <v>2239</v>
      </c>
      <c r="Q10" s="21">
        <v>2261</v>
      </c>
      <c r="R10" s="21">
        <v>2262</v>
      </c>
      <c r="S10" s="21">
        <v>2264</v>
      </c>
      <c r="T10" s="21">
        <v>2279</v>
      </c>
      <c r="U10" s="21">
        <v>2311</v>
      </c>
      <c r="V10" s="21">
        <v>2312</v>
      </c>
      <c r="W10" s="21">
        <v>2322</v>
      </c>
      <c r="X10" s="21">
        <v>2341</v>
      </c>
      <c r="Y10" s="21">
        <v>2361</v>
      </c>
      <c r="Z10" s="21">
        <v>2363</v>
      </c>
      <c r="AA10" s="21">
        <v>2390</v>
      </c>
      <c r="AB10" s="21">
        <v>3263</v>
      </c>
      <c r="AC10" s="21">
        <v>5121</v>
      </c>
      <c r="AD10" s="21">
        <v>5238</v>
      </c>
      <c r="AE10" s="21">
        <v>5239</v>
      </c>
      <c r="AF10" s="21">
        <v>6422</v>
      </c>
      <c r="AG10" s="2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</row>
    <row r="11" spans="1:86" s="35" customFormat="1" ht="103.5" customHeight="1" x14ac:dyDescent="0.2">
      <c r="A11" s="24" t="s">
        <v>12</v>
      </c>
      <c r="B11" s="25" t="s">
        <v>17</v>
      </c>
      <c r="C11" s="25" t="s">
        <v>11</v>
      </c>
      <c r="D11" s="25" t="s">
        <v>10</v>
      </c>
      <c r="E11" s="25" t="s">
        <v>9</v>
      </c>
      <c r="F11" s="41" t="s">
        <v>8</v>
      </c>
      <c r="G11" s="42" t="s">
        <v>44</v>
      </c>
      <c r="H11" s="43" t="s">
        <v>49</v>
      </c>
      <c r="I11" s="27" t="s">
        <v>32</v>
      </c>
      <c r="J11" s="26" t="s">
        <v>29</v>
      </c>
      <c r="K11" s="26" t="s">
        <v>28</v>
      </c>
      <c r="L11" s="26" t="s">
        <v>30</v>
      </c>
      <c r="M11" s="26" t="s">
        <v>31</v>
      </c>
      <c r="N11" s="26" t="s">
        <v>2</v>
      </c>
      <c r="O11" s="26" t="s">
        <v>130</v>
      </c>
      <c r="P11" s="26" t="s">
        <v>131</v>
      </c>
      <c r="Q11" s="26" t="s">
        <v>19</v>
      </c>
      <c r="R11" s="26" t="s">
        <v>20</v>
      </c>
      <c r="S11" s="26" t="s">
        <v>26</v>
      </c>
      <c r="T11" s="26" t="s">
        <v>42</v>
      </c>
      <c r="U11" s="26" t="s">
        <v>22</v>
      </c>
      <c r="V11" s="26" t="s">
        <v>78</v>
      </c>
      <c r="W11" s="26" t="s">
        <v>23</v>
      </c>
      <c r="X11" s="26" t="s">
        <v>27</v>
      </c>
      <c r="Y11" s="26" t="s">
        <v>25</v>
      </c>
      <c r="Z11" s="26" t="s">
        <v>1</v>
      </c>
      <c r="AA11" s="26" t="s">
        <v>43</v>
      </c>
      <c r="AB11" s="26" t="s">
        <v>39</v>
      </c>
      <c r="AC11" s="26" t="s">
        <v>33</v>
      </c>
      <c r="AD11" s="26" t="s">
        <v>18</v>
      </c>
      <c r="AE11" s="26" t="s">
        <v>34</v>
      </c>
      <c r="AF11" s="26" t="s">
        <v>45</v>
      </c>
      <c r="AG11" s="15" t="s">
        <v>7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</row>
    <row r="12" spans="1:86" s="31" customFormat="1" ht="14.1" customHeight="1" x14ac:dyDescent="0.2">
      <c r="A12" s="29">
        <v>1</v>
      </c>
      <c r="B12" s="29"/>
      <c r="C12" s="29"/>
      <c r="D12" s="37"/>
      <c r="E12" s="29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>
        <f>SUM(G12:AF12)</f>
        <v>0</v>
      </c>
    </row>
    <row r="13" spans="1:86" s="31" customFormat="1" ht="14.1" customHeight="1" x14ac:dyDescent="0.2">
      <c r="A13" s="29">
        <f t="shared" ref="A13:A36" si="0">A12+1</f>
        <v>2</v>
      </c>
      <c r="B13" s="29"/>
      <c r="C13" s="29"/>
      <c r="D13" s="37"/>
      <c r="E13" s="29"/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>
        <f t="shared" ref="AG13:AG36" si="1">SUM(G13:AF13)</f>
        <v>0</v>
      </c>
    </row>
    <row r="14" spans="1:86" s="31" customFormat="1" ht="14.1" customHeight="1" x14ac:dyDescent="0.2">
      <c r="A14" s="29">
        <f t="shared" si="0"/>
        <v>3</v>
      </c>
      <c r="B14" s="29"/>
      <c r="C14" s="29"/>
      <c r="D14" s="37"/>
      <c r="E14" s="29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>
        <f t="shared" si="1"/>
        <v>0</v>
      </c>
    </row>
    <row r="15" spans="1:86" s="31" customFormat="1" ht="14.1" customHeight="1" x14ac:dyDescent="0.2">
      <c r="A15" s="29">
        <f t="shared" si="0"/>
        <v>4</v>
      </c>
      <c r="B15" s="29"/>
      <c r="C15" s="29"/>
      <c r="D15" s="37"/>
      <c r="E15" s="29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>
        <f t="shared" si="1"/>
        <v>0</v>
      </c>
    </row>
    <row r="16" spans="1:86" s="31" customFormat="1" ht="14.1" customHeight="1" x14ac:dyDescent="0.2">
      <c r="A16" s="29">
        <f t="shared" si="0"/>
        <v>5</v>
      </c>
      <c r="B16" s="29"/>
      <c r="C16" s="29"/>
      <c r="D16" s="37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>
        <f t="shared" si="1"/>
        <v>0</v>
      </c>
    </row>
    <row r="17" spans="1:33" s="31" customFormat="1" ht="14.1" customHeight="1" x14ac:dyDescent="0.2">
      <c r="A17" s="29">
        <f t="shared" si="0"/>
        <v>6</v>
      </c>
      <c r="B17" s="29"/>
      <c r="C17" s="29"/>
      <c r="D17" s="37"/>
      <c r="E17" s="29"/>
      <c r="F17" s="2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>
        <f t="shared" si="1"/>
        <v>0</v>
      </c>
    </row>
    <row r="18" spans="1:33" s="31" customFormat="1" ht="14.1" customHeight="1" x14ac:dyDescent="0.2">
      <c r="A18" s="29">
        <f t="shared" si="0"/>
        <v>7</v>
      </c>
      <c r="B18" s="29"/>
      <c r="C18" s="29"/>
      <c r="D18" s="37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>
        <f t="shared" si="1"/>
        <v>0</v>
      </c>
    </row>
    <row r="19" spans="1:33" s="31" customFormat="1" ht="14.1" customHeight="1" x14ac:dyDescent="0.2">
      <c r="A19" s="29">
        <f t="shared" si="0"/>
        <v>8</v>
      </c>
      <c r="B19" s="29"/>
      <c r="C19" s="29"/>
      <c r="D19" s="38"/>
      <c r="E19" s="29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>
        <f t="shared" si="1"/>
        <v>0</v>
      </c>
    </row>
    <row r="20" spans="1:33" s="31" customFormat="1" ht="14.1" customHeight="1" x14ac:dyDescent="0.2">
      <c r="A20" s="29">
        <f t="shared" si="0"/>
        <v>9</v>
      </c>
      <c r="B20" s="29"/>
      <c r="C20" s="29"/>
      <c r="D20" s="37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>
        <f>SUM(G20:AF20)</f>
        <v>0</v>
      </c>
    </row>
    <row r="21" spans="1:33" s="31" customFormat="1" ht="14.1" customHeight="1" x14ac:dyDescent="0.2">
      <c r="A21" s="29">
        <f t="shared" si="0"/>
        <v>10</v>
      </c>
      <c r="B21" s="29"/>
      <c r="C21" s="29"/>
      <c r="D21" s="37"/>
      <c r="E21" s="29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>
        <f t="shared" si="1"/>
        <v>0</v>
      </c>
    </row>
    <row r="22" spans="1:33" s="31" customFormat="1" ht="14.1" customHeight="1" x14ac:dyDescent="0.2">
      <c r="A22" s="29">
        <f t="shared" si="0"/>
        <v>11</v>
      </c>
      <c r="B22" s="29"/>
      <c r="C22" s="29"/>
      <c r="D22" s="37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>
        <f t="shared" si="1"/>
        <v>0</v>
      </c>
    </row>
    <row r="23" spans="1:33" s="31" customFormat="1" ht="14.1" customHeight="1" x14ac:dyDescent="0.2">
      <c r="A23" s="29">
        <f t="shared" si="0"/>
        <v>12</v>
      </c>
      <c r="B23" s="29"/>
      <c r="C23" s="29"/>
      <c r="D23" s="37"/>
      <c r="E23" s="29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>
        <f t="shared" si="1"/>
        <v>0</v>
      </c>
    </row>
    <row r="24" spans="1:33" s="31" customFormat="1" ht="14.1" customHeight="1" x14ac:dyDescent="0.2">
      <c r="A24" s="29">
        <f t="shared" si="0"/>
        <v>13</v>
      </c>
      <c r="B24" s="29"/>
      <c r="C24" s="29"/>
      <c r="D24" s="37"/>
      <c r="E24" s="29"/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>
        <f t="shared" si="1"/>
        <v>0</v>
      </c>
    </row>
    <row r="25" spans="1:33" s="31" customFormat="1" ht="14.1" customHeight="1" x14ac:dyDescent="0.2">
      <c r="A25" s="29">
        <f t="shared" si="0"/>
        <v>14</v>
      </c>
      <c r="B25" s="29"/>
      <c r="C25" s="29"/>
      <c r="D25" s="37"/>
      <c r="E25" s="29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>
        <f t="shared" si="1"/>
        <v>0</v>
      </c>
    </row>
    <row r="26" spans="1:33" s="31" customFormat="1" ht="14.1" customHeight="1" x14ac:dyDescent="0.2">
      <c r="A26" s="29">
        <f t="shared" si="0"/>
        <v>15</v>
      </c>
      <c r="B26" s="29"/>
      <c r="C26" s="29"/>
      <c r="D26" s="37"/>
      <c r="E26" s="29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>
        <f t="shared" si="1"/>
        <v>0</v>
      </c>
    </row>
    <row r="27" spans="1:33" s="31" customFormat="1" ht="14.1" customHeight="1" x14ac:dyDescent="0.2">
      <c r="A27" s="29">
        <f t="shared" si="0"/>
        <v>16</v>
      </c>
      <c r="B27" s="29"/>
      <c r="C27" s="29"/>
      <c r="D27" s="37"/>
      <c r="E27" s="29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>
        <f t="shared" si="1"/>
        <v>0</v>
      </c>
    </row>
    <row r="28" spans="1:33" s="31" customFormat="1" ht="14.1" customHeight="1" x14ac:dyDescent="0.2">
      <c r="A28" s="29">
        <f t="shared" si="0"/>
        <v>17</v>
      </c>
      <c r="B28" s="29"/>
      <c r="C28" s="29"/>
      <c r="D28" s="37"/>
      <c r="E28" s="29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>
        <f t="shared" si="1"/>
        <v>0</v>
      </c>
    </row>
    <row r="29" spans="1:33" s="31" customFormat="1" ht="14.1" customHeight="1" x14ac:dyDescent="0.2">
      <c r="A29" s="29">
        <f t="shared" si="0"/>
        <v>18</v>
      </c>
      <c r="B29" s="29"/>
      <c r="C29" s="29"/>
      <c r="D29" s="37"/>
      <c r="E29" s="29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>
        <f>SUM(G29:AF29)</f>
        <v>0</v>
      </c>
    </row>
    <row r="30" spans="1:33" s="31" customFormat="1" ht="14.1" customHeight="1" x14ac:dyDescent="0.2">
      <c r="A30" s="29">
        <f t="shared" si="0"/>
        <v>19</v>
      </c>
      <c r="B30" s="29"/>
      <c r="C30" s="29"/>
      <c r="D30" s="37"/>
      <c r="E30" s="29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>
        <f t="shared" si="1"/>
        <v>0</v>
      </c>
    </row>
    <row r="31" spans="1:33" s="31" customFormat="1" ht="14.1" customHeight="1" x14ac:dyDescent="0.2">
      <c r="A31" s="29">
        <f t="shared" si="0"/>
        <v>20</v>
      </c>
      <c r="B31" s="29"/>
      <c r="C31" s="29"/>
      <c r="D31" s="37"/>
      <c r="E31" s="29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>
        <f t="shared" si="1"/>
        <v>0</v>
      </c>
    </row>
    <row r="32" spans="1:33" s="31" customFormat="1" ht="14.1" customHeight="1" x14ac:dyDescent="0.2">
      <c r="A32" s="29">
        <f t="shared" si="0"/>
        <v>21</v>
      </c>
      <c r="B32" s="29"/>
      <c r="C32" s="29"/>
      <c r="D32" s="29"/>
      <c r="E32" s="29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>
        <f t="shared" si="1"/>
        <v>0</v>
      </c>
    </row>
    <row r="33" spans="1:34" s="31" customFormat="1" ht="14.1" customHeight="1" x14ac:dyDescent="0.2">
      <c r="A33" s="29">
        <f t="shared" si="0"/>
        <v>22</v>
      </c>
      <c r="B33" s="29"/>
      <c r="C33" s="29"/>
      <c r="D33" s="29"/>
      <c r="E33" s="29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>
        <f t="shared" si="1"/>
        <v>0</v>
      </c>
    </row>
    <row r="34" spans="1:34" s="31" customFormat="1" ht="14.1" customHeight="1" x14ac:dyDescent="0.2">
      <c r="A34" s="29">
        <f t="shared" si="0"/>
        <v>23</v>
      </c>
      <c r="B34" s="29"/>
      <c r="C34" s="29"/>
      <c r="D34" s="29"/>
      <c r="E34" s="29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>
        <f t="shared" si="1"/>
        <v>0</v>
      </c>
    </row>
    <row r="35" spans="1:34" s="31" customFormat="1" ht="14.1" customHeight="1" x14ac:dyDescent="0.2">
      <c r="A35" s="29">
        <f t="shared" si="0"/>
        <v>24</v>
      </c>
      <c r="B35" s="29"/>
      <c r="C35" s="29"/>
      <c r="D35" s="29"/>
      <c r="E35" s="29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>
        <f>SUM(G35:AF35)</f>
        <v>0</v>
      </c>
    </row>
    <row r="36" spans="1:34" s="31" customFormat="1" ht="14.1" customHeight="1" x14ac:dyDescent="0.2">
      <c r="A36" s="29">
        <f t="shared" si="0"/>
        <v>25</v>
      </c>
      <c r="B36" s="29"/>
      <c r="C36" s="29"/>
      <c r="D36" s="29"/>
      <c r="E36" s="29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>
        <f t="shared" si="1"/>
        <v>0</v>
      </c>
    </row>
    <row r="37" spans="1:34" s="31" customFormat="1" ht="14.1" customHeight="1" x14ac:dyDescent="0.2">
      <c r="A37" s="32"/>
      <c r="B37" s="33" t="s">
        <v>6</v>
      </c>
      <c r="C37" s="29"/>
      <c r="D37" s="33" t="s">
        <v>6</v>
      </c>
      <c r="E37" s="29"/>
      <c r="F37" s="33" t="s">
        <v>6</v>
      </c>
      <c r="G37" s="30">
        <f t="shared" ref="G37:AC37" si="2">SUM(G12:G36)</f>
        <v>0</v>
      </c>
      <c r="H37" s="30">
        <f>SUM(H12:H36)</f>
        <v>0</v>
      </c>
      <c r="I37" s="30">
        <f t="shared" si="2"/>
        <v>0</v>
      </c>
      <c r="J37" s="30">
        <f t="shared" si="2"/>
        <v>0</v>
      </c>
      <c r="K37" s="30">
        <f>SUM(K12:K36)</f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>SUM(O12:O36)</f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>SUM(AD12:AD36)</f>
        <v>0</v>
      </c>
      <c r="AE37" s="30">
        <f>SUM(AE12:AE36)</f>
        <v>0</v>
      </c>
      <c r="AF37" s="30">
        <f>SUM(AF12:AF36)</f>
        <v>0</v>
      </c>
      <c r="AG37" s="30">
        <f>SUM(AG12:AG36)</f>
        <v>0</v>
      </c>
      <c r="AH37" s="34"/>
    </row>
    <row r="38" spans="1:34" ht="14.1" customHeight="1" x14ac:dyDescent="0.2">
      <c r="F38" s="5"/>
      <c r="G38" s="5"/>
      <c r="H38" s="3"/>
      <c r="I38" s="17"/>
      <c r="J38" s="3"/>
      <c r="K38" s="3"/>
      <c r="L38" s="3"/>
      <c r="M38" s="3"/>
      <c r="N38" s="17"/>
      <c r="O38" s="17"/>
      <c r="P38" s="1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1"/>
    </row>
    <row r="39" spans="1:34" s="13" customFormat="1" x14ac:dyDescent="0.2">
      <c r="A39" s="179" t="s">
        <v>140</v>
      </c>
      <c r="B39" s="180"/>
      <c r="C39" s="180"/>
      <c r="D39" s="180"/>
      <c r="E39" s="180"/>
      <c r="F39" s="5"/>
      <c r="G39" s="5"/>
      <c r="H39" s="5"/>
      <c r="I39" s="181"/>
      <c r="J39" s="5"/>
      <c r="K39" s="5"/>
      <c r="L39" s="5"/>
      <c r="M39" s="5"/>
      <c r="N39" s="181"/>
      <c r="O39" s="181"/>
      <c r="P39" s="181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82"/>
    </row>
    <row r="40" spans="1:34" x14ac:dyDescent="0.2">
      <c r="B40" s="16"/>
      <c r="F40" s="5"/>
      <c r="G40" s="5"/>
      <c r="H40" s="3"/>
      <c r="I40" s="17"/>
      <c r="J40" s="3"/>
      <c r="K40" s="3"/>
      <c r="L40" s="3"/>
      <c r="M40" s="3"/>
      <c r="N40" s="17"/>
      <c r="O40" s="17"/>
      <c r="P40" s="1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7"/>
    </row>
    <row r="41" spans="1:34" x14ac:dyDescent="0.2">
      <c r="F41" s="5"/>
      <c r="G41" s="5"/>
      <c r="H41" s="3"/>
      <c r="I41" s="17"/>
      <c r="J41" s="3"/>
      <c r="K41" s="3"/>
      <c r="L41" s="3"/>
      <c r="M41" s="3"/>
      <c r="N41" s="17"/>
      <c r="O41" s="17"/>
      <c r="P41" s="1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"/>
    </row>
    <row r="42" spans="1:34" x14ac:dyDescent="0.2">
      <c r="A42" s="16" t="s">
        <v>81</v>
      </c>
      <c r="D42" s="3"/>
      <c r="F42" s="184"/>
      <c r="G42" s="184"/>
      <c r="H42" s="184"/>
      <c r="I42" s="184"/>
      <c r="J42" s="3"/>
      <c r="K42" s="3"/>
      <c r="L42" s="3"/>
      <c r="M42" s="3"/>
      <c r="N42" s="17"/>
      <c r="O42" s="17"/>
      <c r="P42" s="17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"/>
    </row>
    <row r="43" spans="1:34" x14ac:dyDescent="0.2">
      <c r="C43" s="11"/>
      <c r="D43" s="3" t="s">
        <v>0</v>
      </c>
      <c r="F43" s="185" t="s">
        <v>40</v>
      </c>
      <c r="G43" s="185"/>
      <c r="H43" s="185"/>
      <c r="I43" s="185"/>
      <c r="J43" s="3"/>
      <c r="K43" s="3"/>
      <c r="L43" s="3"/>
      <c r="M43" s="3"/>
      <c r="N43" s="17"/>
      <c r="O43" s="17"/>
      <c r="P43" s="17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1"/>
    </row>
    <row r="44" spans="1:34" ht="14.1" customHeight="1" x14ac:dyDescent="0.2"/>
    <row r="45" spans="1:34" ht="14.1" customHeight="1" x14ac:dyDescent="0.2"/>
    <row r="46" spans="1:34" ht="14.1" customHeight="1" x14ac:dyDescent="0.2"/>
    <row r="47" spans="1:34" ht="14.1" customHeight="1" x14ac:dyDescent="0.2"/>
    <row r="48" spans="1:34" ht="14.1" customHeight="1" x14ac:dyDescent="0.2"/>
  </sheetData>
  <mergeCells count="6">
    <mergeCell ref="R5:Y5"/>
    <mergeCell ref="F42:I42"/>
    <mergeCell ref="F43:I43"/>
    <mergeCell ref="A4:E4"/>
    <mergeCell ref="A6:E6"/>
    <mergeCell ref="A7:E7"/>
  </mergeCells>
  <phoneticPr fontId="6" type="noConversion"/>
  <printOptions horizontalCentered="1" verticalCentered="1"/>
  <pageMargins left="0.31496062992125984" right="0.23622047244094491" top="0.55118110236220474" bottom="0.43307086614173229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8"/>
  <sheetViews>
    <sheetView workbookViewId="0">
      <selection activeCell="H20" sqref="H20"/>
    </sheetView>
  </sheetViews>
  <sheetFormatPr defaultColWidth="11.42578125" defaultRowHeight="12.75" x14ac:dyDescent="0.2"/>
  <cols>
    <col min="1" max="1" width="5.28515625" style="66" customWidth="1"/>
    <col min="2" max="2" width="9.42578125" style="66" customWidth="1"/>
    <col min="3" max="3" width="12.85546875" style="66" customWidth="1"/>
    <col min="4" max="4" width="14.140625" style="66" customWidth="1"/>
    <col min="5" max="5" width="17.42578125" style="66" customWidth="1"/>
    <col min="6" max="6" width="12.7109375" style="66" customWidth="1"/>
    <col min="7" max="7" width="15.7109375" style="66" customWidth="1"/>
    <col min="8" max="8" width="14" style="66" customWidth="1"/>
    <col min="9" max="16384" width="11.42578125" style="66"/>
  </cols>
  <sheetData>
    <row r="1" spans="2:8" ht="15.75" x14ac:dyDescent="0.25">
      <c r="B1" s="60"/>
      <c r="C1" s="60"/>
      <c r="D1" s="60"/>
      <c r="E1" s="60"/>
      <c r="F1" s="189" t="s">
        <v>52</v>
      </c>
      <c r="G1" s="189"/>
    </row>
    <row r="2" spans="2:8" ht="15.75" x14ac:dyDescent="0.25">
      <c r="B2" s="60"/>
      <c r="C2" s="60"/>
      <c r="D2" s="60"/>
      <c r="E2" s="60"/>
      <c r="F2" s="60" t="s">
        <v>133</v>
      </c>
    </row>
    <row r="3" spans="2:8" ht="15.75" x14ac:dyDescent="0.25">
      <c r="B3" s="60"/>
      <c r="C3" s="60"/>
      <c r="D3" s="60"/>
      <c r="E3" s="60"/>
      <c r="F3" s="60"/>
      <c r="G3" s="67"/>
    </row>
    <row r="4" spans="2:8" ht="15.75" x14ac:dyDescent="0.25">
      <c r="B4" s="60"/>
      <c r="C4" s="60"/>
      <c r="D4" s="60"/>
      <c r="E4" s="60"/>
      <c r="F4" s="68"/>
      <c r="G4" s="68"/>
    </row>
    <row r="5" spans="2:8" ht="15.75" x14ac:dyDescent="0.25">
      <c r="B5" s="60"/>
      <c r="C5" s="60"/>
      <c r="D5" s="60"/>
      <c r="E5" s="60"/>
      <c r="F5" s="190" t="s">
        <v>82</v>
      </c>
      <c r="G5" s="190"/>
    </row>
    <row r="6" spans="2:8" ht="15.75" x14ac:dyDescent="0.25">
      <c r="B6" s="60"/>
      <c r="C6" s="60"/>
      <c r="D6" s="60"/>
      <c r="E6" s="60"/>
      <c r="F6" s="191" t="s">
        <v>83</v>
      </c>
      <c r="G6" s="191"/>
    </row>
    <row r="7" spans="2:8" ht="15.75" x14ac:dyDescent="0.25">
      <c r="B7" s="60"/>
      <c r="C7" s="60"/>
      <c r="D7" s="60"/>
      <c r="E7" s="60"/>
      <c r="F7" s="60"/>
      <c r="G7" s="69"/>
      <c r="H7" s="60"/>
    </row>
    <row r="8" spans="2:8" ht="15.75" x14ac:dyDescent="0.25">
      <c r="B8" s="60"/>
      <c r="C8" s="60"/>
      <c r="D8" s="60"/>
      <c r="E8" s="60"/>
      <c r="F8" s="60"/>
      <c r="G8" s="69"/>
      <c r="H8" s="60"/>
    </row>
    <row r="9" spans="2:8" s="70" customFormat="1" ht="18.75" x14ac:dyDescent="0.3">
      <c r="B9" s="192" t="s">
        <v>86</v>
      </c>
      <c r="C9" s="192"/>
      <c r="D9" s="192"/>
      <c r="E9" s="192"/>
      <c r="F9" s="192"/>
      <c r="G9" s="192"/>
      <c r="H9" s="71"/>
    </row>
    <row r="10" spans="2:8" ht="15.75" x14ac:dyDescent="0.25">
      <c r="B10" s="60"/>
      <c r="C10" s="60"/>
      <c r="D10" s="60"/>
      <c r="E10" s="69"/>
      <c r="F10" s="60"/>
      <c r="G10" s="60"/>
      <c r="H10" s="60"/>
    </row>
    <row r="11" spans="2:8" ht="15.75" x14ac:dyDescent="0.25">
      <c r="B11" s="193" t="s">
        <v>134</v>
      </c>
      <c r="C11" s="193"/>
      <c r="D11" s="193"/>
      <c r="E11" s="193"/>
      <c r="F11" s="193"/>
      <c r="G11" s="193"/>
      <c r="H11" s="72"/>
    </row>
    <row r="12" spans="2:8" ht="15.75" x14ac:dyDescent="0.25">
      <c r="B12" s="194" t="s">
        <v>84</v>
      </c>
      <c r="C12" s="194"/>
      <c r="D12" s="194"/>
      <c r="E12" s="194"/>
      <c r="F12" s="194"/>
      <c r="G12" s="194"/>
      <c r="H12" s="72"/>
    </row>
    <row r="13" spans="2:8" ht="15.75" x14ac:dyDescent="0.25">
      <c r="B13" s="60"/>
      <c r="C13" s="60"/>
      <c r="D13" s="60"/>
      <c r="E13" s="60"/>
      <c r="F13" s="60"/>
      <c r="G13" s="60"/>
      <c r="H13" s="60"/>
    </row>
    <row r="14" spans="2:8" ht="15.75" customHeight="1" x14ac:dyDescent="0.25">
      <c r="B14" s="195" t="s">
        <v>137</v>
      </c>
      <c r="C14" s="195"/>
      <c r="D14" s="195"/>
      <c r="E14" s="195"/>
      <c r="F14" s="195"/>
      <c r="G14" s="195"/>
      <c r="H14" s="73"/>
    </row>
    <row r="15" spans="2:8" ht="15.75" customHeight="1" x14ac:dyDescent="0.25">
      <c r="B15" s="73"/>
      <c r="C15" s="73"/>
      <c r="D15" s="73"/>
      <c r="E15" s="73"/>
      <c r="F15" s="73"/>
      <c r="G15" s="73"/>
      <c r="H15" s="73"/>
    </row>
    <row r="16" spans="2:8" ht="15.75" x14ac:dyDescent="0.25">
      <c r="B16" s="60"/>
      <c r="C16" s="60"/>
      <c r="D16" s="60"/>
      <c r="E16" s="60"/>
      <c r="F16" s="60"/>
      <c r="G16" s="60"/>
      <c r="H16" s="60"/>
    </row>
    <row r="17" spans="2:8" ht="15.75" x14ac:dyDescent="0.25">
      <c r="B17" s="60"/>
      <c r="C17" s="60"/>
      <c r="D17" s="60"/>
      <c r="E17" s="60"/>
      <c r="F17" s="60"/>
      <c r="G17" s="60"/>
      <c r="H17" s="60"/>
    </row>
    <row r="18" spans="2:8" ht="15.75" x14ac:dyDescent="0.25">
      <c r="B18" s="60"/>
      <c r="C18" s="74" t="s">
        <v>53</v>
      </c>
      <c r="D18" s="74" t="s">
        <v>54</v>
      </c>
      <c r="E18" s="74" t="s">
        <v>77</v>
      </c>
      <c r="F18" s="75" t="s">
        <v>55</v>
      </c>
      <c r="H18" s="60"/>
    </row>
    <row r="19" spans="2:8" ht="15.75" x14ac:dyDescent="0.25">
      <c r="B19" s="60"/>
      <c r="C19" s="76" t="s">
        <v>14</v>
      </c>
      <c r="D19" s="76" t="s">
        <v>56</v>
      </c>
      <c r="E19" s="77">
        <v>1E-13</v>
      </c>
      <c r="F19" s="78">
        <f t="shared" ref="F19:F30" si="0">E19/E$31*100</f>
        <v>100</v>
      </c>
      <c r="H19" s="60"/>
    </row>
    <row r="20" spans="2:8" ht="15.75" x14ac:dyDescent="0.25">
      <c r="B20" s="60"/>
      <c r="C20" s="76" t="s">
        <v>38</v>
      </c>
      <c r="D20" s="76" t="s">
        <v>57</v>
      </c>
      <c r="E20" s="77">
        <v>0</v>
      </c>
      <c r="F20" s="78">
        <f t="shared" si="0"/>
        <v>0</v>
      </c>
      <c r="H20" s="60"/>
    </row>
    <row r="21" spans="2:8" ht="15.75" x14ac:dyDescent="0.25">
      <c r="B21" s="60"/>
      <c r="C21" s="76" t="s">
        <v>15</v>
      </c>
      <c r="D21" s="76" t="s">
        <v>58</v>
      </c>
      <c r="E21" s="77">
        <v>0</v>
      </c>
      <c r="F21" s="78">
        <f t="shared" si="0"/>
        <v>0</v>
      </c>
      <c r="H21" s="60"/>
    </row>
    <row r="22" spans="2:8" ht="15.75" x14ac:dyDescent="0.25">
      <c r="B22" s="60"/>
      <c r="C22" s="76" t="s">
        <v>59</v>
      </c>
      <c r="D22" s="76" t="s">
        <v>60</v>
      </c>
      <c r="E22" s="77">
        <v>0</v>
      </c>
      <c r="F22" s="78">
        <f t="shared" si="0"/>
        <v>0</v>
      </c>
      <c r="H22" s="60"/>
    </row>
    <row r="23" spans="2:8" ht="15.75" x14ac:dyDescent="0.25">
      <c r="B23" s="60"/>
      <c r="C23" s="76" t="s">
        <v>61</v>
      </c>
      <c r="D23" s="76" t="s">
        <v>62</v>
      </c>
      <c r="E23" s="77">
        <v>0</v>
      </c>
      <c r="F23" s="78">
        <f t="shared" si="0"/>
        <v>0</v>
      </c>
      <c r="H23" s="60"/>
    </row>
    <row r="24" spans="2:8" ht="15.75" x14ac:dyDescent="0.25">
      <c r="B24" s="60"/>
      <c r="C24" s="76" t="s">
        <v>63</v>
      </c>
      <c r="D24" s="76" t="s">
        <v>64</v>
      </c>
      <c r="E24" s="77">
        <v>0</v>
      </c>
      <c r="F24" s="78">
        <f t="shared" si="0"/>
        <v>0</v>
      </c>
      <c r="H24" s="60"/>
    </row>
    <row r="25" spans="2:8" ht="15.75" x14ac:dyDescent="0.25">
      <c r="B25" s="60"/>
      <c r="C25" s="76" t="s">
        <v>65</v>
      </c>
      <c r="D25" s="76" t="s">
        <v>66</v>
      </c>
      <c r="E25" s="77">
        <v>0</v>
      </c>
      <c r="F25" s="78">
        <f t="shared" si="0"/>
        <v>0</v>
      </c>
      <c r="H25" s="60"/>
    </row>
    <row r="26" spans="2:8" ht="15.75" customHeight="1" x14ac:dyDescent="0.25">
      <c r="B26" s="60"/>
      <c r="C26" s="76" t="s">
        <v>67</v>
      </c>
      <c r="D26" s="76" t="s">
        <v>68</v>
      </c>
      <c r="E26" s="77">
        <v>0</v>
      </c>
      <c r="F26" s="78">
        <f t="shared" si="0"/>
        <v>0</v>
      </c>
      <c r="H26" s="60"/>
    </row>
    <row r="27" spans="2:8" ht="15.75" customHeight="1" x14ac:dyDescent="0.25">
      <c r="B27" s="60"/>
      <c r="C27" s="76" t="s">
        <v>69</v>
      </c>
      <c r="D27" s="76" t="s">
        <v>70</v>
      </c>
      <c r="E27" s="77">
        <v>0</v>
      </c>
      <c r="F27" s="78">
        <f t="shared" si="0"/>
        <v>0</v>
      </c>
      <c r="H27" s="60"/>
    </row>
    <row r="28" spans="2:8" ht="15.75" customHeight="1" x14ac:dyDescent="0.25">
      <c r="B28" s="60"/>
      <c r="C28" s="76" t="s">
        <v>71</v>
      </c>
      <c r="D28" s="76" t="s">
        <v>72</v>
      </c>
      <c r="E28" s="77">
        <v>0</v>
      </c>
      <c r="F28" s="78">
        <f t="shared" si="0"/>
        <v>0</v>
      </c>
      <c r="H28" s="60"/>
    </row>
    <row r="29" spans="2:8" ht="15.75" customHeight="1" x14ac:dyDescent="0.25">
      <c r="B29" s="60"/>
      <c r="C29" s="76" t="s">
        <v>73</v>
      </c>
      <c r="D29" s="76" t="s">
        <v>74</v>
      </c>
      <c r="E29" s="77">
        <v>0</v>
      </c>
      <c r="F29" s="78">
        <f t="shared" si="0"/>
        <v>0</v>
      </c>
      <c r="H29" s="60"/>
    </row>
    <row r="30" spans="2:8" ht="15.75" customHeight="1" x14ac:dyDescent="0.25">
      <c r="B30" s="60"/>
      <c r="C30" s="76" t="s">
        <v>75</v>
      </c>
      <c r="D30" s="76" t="s">
        <v>76</v>
      </c>
      <c r="E30" s="77">
        <v>0</v>
      </c>
      <c r="F30" s="78">
        <f t="shared" si="0"/>
        <v>0</v>
      </c>
      <c r="H30" s="79"/>
    </row>
    <row r="31" spans="2:8" ht="15.75" x14ac:dyDescent="0.25">
      <c r="B31" s="60"/>
      <c r="C31" s="74"/>
      <c r="D31" s="74" t="s">
        <v>6</v>
      </c>
      <c r="E31" s="80">
        <f>SUM(E19:E30)</f>
        <v>1E-13</v>
      </c>
      <c r="F31" s="80">
        <f>SUM(F19:F30)</f>
        <v>100</v>
      </c>
      <c r="H31" s="60"/>
    </row>
    <row r="32" spans="2:8" ht="15.75" x14ac:dyDescent="0.25">
      <c r="B32" s="60"/>
      <c r="C32" s="60"/>
      <c r="D32" s="60"/>
      <c r="E32" s="60"/>
      <c r="F32" s="60"/>
      <c r="G32" s="60"/>
      <c r="H32" s="60"/>
    </row>
    <row r="33" spans="2:34" ht="15.75" x14ac:dyDescent="0.25">
      <c r="B33" s="60"/>
      <c r="C33" s="60"/>
      <c r="D33" s="60"/>
      <c r="E33" s="60"/>
      <c r="F33" s="60"/>
      <c r="G33" s="60"/>
      <c r="H33" s="60"/>
    </row>
    <row r="34" spans="2:34" s="60" customFormat="1" ht="15.75" x14ac:dyDescent="0.25">
      <c r="B34" s="56" t="s">
        <v>87</v>
      </c>
      <c r="C34" s="57"/>
      <c r="D34" s="57"/>
      <c r="E34" s="61"/>
      <c r="F34" s="61"/>
      <c r="G34" s="81"/>
      <c r="H34" s="62"/>
      <c r="I34" s="62"/>
      <c r="J34" s="62"/>
      <c r="K34" s="58"/>
      <c r="L34" s="58"/>
      <c r="M34" s="58"/>
      <c r="N34" s="58"/>
      <c r="O34" s="65"/>
      <c r="P34" s="65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82"/>
    </row>
    <row r="35" spans="2:34" s="60" customFormat="1" ht="15.75" x14ac:dyDescent="0.25">
      <c r="C35" s="57"/>
      <c r="D35" s="67"/>
      <c r="E35" s="188" t="s">
        <v>88</v>
      </c>
      <c r="F35" s="188"/>
      <c r="G35" s="83" t="s">
        <v>40</v>
      </c>
      <c r="H35" s="84"/>
      <c r="I35" s="84"/>
      <c r="J35" s="84"/>
      <c r="K35" s="58"/>
      <c r="L35" s="58"/>
      <c r="M35" s="58"/>
      <c r="N35" s="58"/>
      <c r="O35" s="65"/>
      <c r="P35" s="65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82"/>
    </row>
    <row r="36" spans="2:34" s="60" customFormat="1" ht="15.75" x14ac:dyDescent="0.25">
      <c r="C36" s="57"/>
      <c r="D36" s="67"/>
      <c r="E36" s="58"/>
      <c r="F36" s="57"/>
      <c r="G36" s="58"/>
      <c r="H36" s="58"/>
      <c r="I36" s="58"/>
      <c r="J36" s="58"/>
      <c r="K36" s="58"/>
      <c r="L36" s="58"/>
      <c r="M36" s="58"/>
      <c r="N36" s="58"/>
      <c r="O36" s="65"/>
      <c r="P36" s="65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82"/>
    </row>
    <row r="37" spans="2:34" ht="15.75" x14ac:dyDescent="0.25">
      <c r="B37" s="60" t="s">
        <v>135</v>
      </c>
      <c r="F37" s="60"/>
      <c r="G37" s="60"/>
      <c r="H37" s="60"/>
    </row>
    <row r="38" spans="2:34" ht="15.75" x14ac:dyDescent="0.25">
      <c r="B38" s="60"/>
      <c r="C38" s="60"/>
      <c r="D38" s="60"/>
      <c r="E38" s="60"/>
      <c r="F38" s="60"/>
      <c r="G38" s="60"/>
      <c r="H38" s="60"/>
    </row>
  </sheetData>
  <mergeCells count="8">
    <mergeCell ref="E35:F35"/>
    <mergeCell ref="F1:G1"/>
    <mergeCell ref="F5:G5"/>
    <mergeCell ref="F6:G6"/>
    <mergeCell ref="B9:G9"/>
    <mergeCell ref="B11:G11"/>
    <mergeCell ref="B12:G12"/>
    <mergeCell ref="B14:G14"/>
  </mergeCells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3" zoomScaleNormal="100" workbookViewId="0">
      <selection activeCell="C39" sqref="C39"/>
    </sheetView>
  </sheetViews>
  <sheetFormatPr defaultColWidth="9.140625" defaultRowHeight="15.95" customHeight="1" x14ac:dyDescent="0.25"/>
  <cols>
    <col min="1" max="1" width="7.85546875" style="10" customWidth="1"/>
    <col min="2" max="2" width="36.85546875" style="10" customWidth="1"/>
    <col min="3" max="3" width="11.42578125" style="10" customWidth="1"/>
    <col min="4" max="4" width="11.85546875" style="10" customWidth="1"/>
    <col min="5" max="5" width="11.28515625" style="10" customWidth="1"/>
    <col min="6" max="6" width="10.140625" style="10" customWidth="1"/>
    <col min="7" max="16384" width="9.140625" style="10"/>
  </cols>
  <sheetData>
    <row r="1" spans="1:13" s="52" customFormat="1" ht="17.25" customHeight="1" x14ac:dyDescent="0.25">
      <c r="A1" s="206" t="s">
        <v>16</v>
      </c>
      <c r="B1" s="206"/>
      <c r="C1" s="206"/>
      <c r="D1" s="206"/>
      <c r="E1" s="206"/>
      <c r="F1" s="206"/>
    </row>
    <row r="2" spans="1:13" s="50" customFormat="1" ht="21.75" customHeight="1" x14ac:dyDescent="0.3">
      <c r="A2" s="207" t="s">
        <v>48</v>
      </c>
      <c r="B2" s="207"/>
      <c r="C2" s="207"/>
      <c r="D2" s="207"/>
      <c r="E2" s="207"/>
      <c r="F2" s="207"/>
    </row>
    <row r="3" spans="1:13" s="9" customFormat="1" ht="15.95" customHeight="1" x14ac:dyDescent="0.3">
      <c r="A3" s="16"/>
      <c r="B3" s="39"/>
      <c r="C3" s="39"/>
      <c r="D3" s="39"/>
      <c r="E3" s="39"/>
      <c r="F3" s="40"/>
    </row>
    <row r="4" spans="1:13" s="9" customFormat="1" ht="15.95" customHeight="1" x14ac:dyDescent="0.25">
      <c r="A4" s="208" t="s">
        <v>95</v>
      </c>
      <c r="B4" s="208"/>
      <c r="C4" s="208"/>
      <c r="D4" s="208"/>
      <c r="E4" s="208"/>
      <c r="F4" s="208"/>
    </row>
    <row r="5" spans="1:13" s="9" customFormat="1" ht="18.75" customHeight="1" x14ac:dyDescent="0.25">
      <c r="A5" s="209" t="s">
        <v>89</v>
      </c>
      <c r="B5" s="209"/>
      <c r="C5" s="209"/>
      <c r="D5" s="209"/>
      <c r="E5" s="209"/>
      <c r="F5" s="209"/>
      <c r="I5" s="55"/>
      <c r="J5" s="53"/>
      <c r="K5" s="53"/>
      <c r="L5" s="54"/>
      <c r="M5"/>
    </row>
    <row r="6" spans="1:13" s="9" customFormat="1" ht="15.95" customHeight="1" thickBot="1" x14ac:dyDescent="0.3">
      <c r="A6" s="210"/>
      <c r="B6" s="210"/>
      <c r="C6" s="210"/>
      <c r="D6" s="210"/>
      <c r="E6" s="210"/>
      <c r="F6" s="210"/>
    </row>
    <row r="7" spans="1:13" s="13" customFormat="1" ht="15.95" customHeight="1" thickTop="1" thickBot="1" x14ac:dyDescent="0.25">
      <c r="A7" s="119" t="s">
        <v>90</v>
      </c>
      <c r="B7" s="120"/>
      <c r="C7" s="121" t="s">
        <v>14</v>
      </c>
      <c r="D7" s="121" t="s">
        <v>38</v>
      </c>
      <c r="E7" s="121" t="s">
        <v>15</v>
      </c>
      <c r="F7" s="122" t="s">
        <v>6</v>
      </c>
    </row>
    <row r="8" spans="1:13" s="9" customFormat="1" ht="15.95" customHeight="1" thickTop="1" x14ac:dyDescent="0.2">
      <c r="A8" s="123"/>
      <c r="B8" s="124" t="s">
        <v>10</v>
      </c>
      <c r="C8" s="125"/>
      <c r="D8" s="126"/>
      <c r="E8" s="127"/>
      <c r="F8" s="128"/>
    </row>
    <row r="9" spans="1:13" s="9" customFormat="1" ht="18" customHeight="1" x14ac:dyDescent="0.2">
      <c r="A9" s="129"/>
      <c r="B9" s="130" t="s">
        <v>91</v>
      </c>
      <c r="C9" s="131"/>
      <c r="D9" s="132"/>
      <c r="E9" s="132"/>
      <c r="F9" s="133"/>
    </row>
    <row r="10" spans="1:13" s="9" customFormat="1" ht="15.95" customHeight="1" x14ac:dyDescent="0.2">
      <c r="A10" s="129"/>
      <c r="B10" s="124" t="s">
        <v>92</v>
      </c>
      <c r="C10" s="127"/>
      <c r="D10" s="127"/>
      <c r="E10" s="127"/>
      <c r="F10" s="128"/>
    </row>
    <row r="11" spans="1:13" s="9" customFormat="1" ht="16.5" customHeight="1" x14ac:dyDescent="0.2">
      <c r="A11" s="129"/>
      <c r="B11" s="124" t="s">
        <v>93</v>
      </c>
      <c r="C11" s="127"/>
      <c r="D11" s="127"/>
      <c r="E11" s="127"/>
      <c r="F11" s="128"/>
    </row>
    <row r="12" spans="1:13" s="9" customFormat="1" ht="15.95" customHeight="1" x14ac:dyDescent="0.2">
      <c r="A12" s="129"/>
      <c r="B12" s="134" t="s">
        <v>11</v>
      </c>
      <c r="C12" s="135"/>
      <c r="D12" s="136"/>
      <c r="E12" s="136"/>
      <c r="F12" s="137"/>
    </row>
    <row r="13" spans="1:13" s="9" customFormat="1" ht="15.95" customHeight="1" thickBot="1" x14ac:dyDescent="0.25">
      <c r="A13" s="138"/>
      <c r="B13" s="139" t="s">
        <v>94</v>
      </c>
      <c r="C13" s="140"/>
      <c r="D13" s="141"/>
      <c r="E13" s="141"/>
      <c r="F13" s="142"/>
    </row>
    <row r="14" spans="1:13" s="9" customFormat="1" ht="21" customHeight="1" thickTop="1" x14ac:dyDescent="0.25">
      <c r="A14" s="143">
        <v>1119</v>
      </c>
      <c r="B14" s="144" t="s">
        <v>44</v>
      </c>
      <c r="C14" s="145"/>
      <c r="D14" s="146"/>
      <c r="E14" s="146"/>
      <c r="F14" s="147">
        <f>SUM(C14:E14)</f>
        <v>0</v>
      </c>
    </row>
    <row r="15" spans="1:13" s="9" customFormat="1" ht="24.95" customHeight="1" x14ac:dyDescent="0.25">
      <c r="A15" s="148">
        <v>1150</v>
      </c>
      <c r="B15" s="149" t="s">
        <v>47</v>
      </c>
      <c r="C15" s="150"/>
      <c r="D15" s="151"/>
      <c r="E15" s="151"/>
      <c r="F15" s="152">
        <f>SUM(C15:E15)</f>
        <v>0</v>
      </c>
    </row>
    <row r="16" spans="1:13" s="9" customFormat="1" ht="15.95" customHeight="1" x14ac:dyDescent="0.25">
      <c r="A16" s="153">
        <v>1210</v>
      </c>
      <c r="B16" s="154" t="s">
        <v>32</v>
      </c>
      <c r="C16" s="150"/>
      <c r="D16" s="151"/>
      <c r="E16" s="151"/>
      <c r="F16" s="155">
        <f t="shared" ref="F16:F41" si="0">SUM(C16:E16)</f>
        <v>0</v>
      </c>
    </row>
    <row r="17" spans="1:6" s="9" customFormat="1" ht="15.95" customHeight="1" x14ac:dyDescent="0.25">
      <c r="A17" s="153">
        <v>2111</v>
      </c>
      <c r="B17" s="154" t="s">
        <v>35</v>
      </c>
      <c r="C17" s="150"/>
      <c r="D17" s="151"/>
      <c r="E17" s="151"/>
      <c r="F17" s="155">
        <f t="shared" si="0"/>
        <v>0</v>
      </c>
    </row>
    <row r="18" spans="1:6" s="9" customFormat="1" ht="15.95" customHeight="1" x14ac:dyDescent="0.25">
      <c r="A18" s="153">
        <v>2112</v>
      </c>
      <c r="B18" s="154" t="s">
        <v>36</v>
      </c>
      <c r="C18" s="156"/>
      <c r="D18" s="151"/>
      <c r="E18" s="151"/>
      <c r="F18" s="155">
        <f t="shared" si="0"/>
        <v>0</v>
      </c>
    </row>
    <row r="19" spans="1:6" s="9" customFormat="1" ht="15.95" customHeight="1" x14ac:dyDescent="0.25">
      <c r="A19" s="153">
        <v>2121</v>
      </c>
      <c r="B19" s="154" t="s">
        <v>37</v>
      </c>
      <c r="C19" s="156"/>
      <c r="D19" s="151"/>
      <c r="E19" s="151"/>
      <c r="F19" s="155">
        <f t="shared" si="0"/>
        <v>0</v>
      </c>
    </row>
    <row r="20" spans="1:6" s="9" customFormat="1" ht="15.95" customHeight="1" x14ac:dyDescent="0.25">
      <c r="A20" s="153">
        <v>2122</v>
      </c>
      <c r="B20" s="154" t="s">
        <v>31</v>
      </c>
      <c r="C20" s="156"/>
      <c r="D20" s="151"/>
      <c r="E20" s="151"/>
      <c r="F20" s="155">
        <f t="shared" si="0"/>
        <v>0</v>
      </c>
    </row>
    <row r="21" spans="1:6" s="9" customFormat="1" ht="15.95" customHeight="1" x14ac:dyDescent="0.25">
      <c r="A21" s="153">
        <v>2219</v>
      </c>
      <c r="B21" s="154" t="s">
        <v>2</v>
      </c>
      <c r="C21" s="156"/>
      <c r="D21" s="151"/>
      <c r="E21" s="151"/>
      <c r="F21" s="155">
        <f t="shared" si="0"/>
        <v>0</v>
      </c>
    </row>
    <row r="22" spans="1:6" s="9" customFormat="1" ht="15.95" customHeight="1" x14ac:dyDescent="0.25">
      <c r="A22" s="153">
        <v>2236</v>
      </c>
      <c r="B22" s="154" t="s">
        <v>130</v>
      </c>
      <c r="C22" s="156"/>
      <c r="D22" s="151"/>
      <c r="E22" s="151"/>
      <c r="F22" s="155">
        <f t="shared" si="0"/>
        <v>0</v>
      </c>
    </row>
    <row r="23" spans="1:6" s="9" customFormat="1" ht="15.95" customHeight="1" x14ac:dyDescent="0.25">
      <c r="A23" s="153">
        <v>2239</v>
      </c>
      <c r="B23" s="154" t="s">
        <v>131</v>
      </c>
      <c r="C23" s="150"/>
      <c r="D23" s="151"/>
      <c r="E23" s="151"/>
      <c r="F23" s="155">
        <f t="shared" si="0"/>
        <v>0</v>
      </c>
    </row>
    <row r="24" spans="1:6" s="9" customFormat="1" ht="15.95" customHeight="1" x14ac:dyDescent="0.25">
      <c r="A24" s="153">
        <v>2261</v>
      </c>
      <c r="B24" s="154" t="s">
        <v>19</v>
      </c>
      <c r="C24" s="156"/>
      <c r="D24" s="151"/>
      <c r="E24" s="151"/>
      <c r="F24" s="155">
        <f t="shared" si="0"/>
        <v>0</v>
      </c>
    </row>
    <row r="25" spans="1:6" s="9" customFormat="1" ht="15.95" customHeight="1" x14ac:dyDescent="0.25">
      <c r="A25" s="153">
        <v>2262</v>
      </c>
      <c r="B25" s="154" t="s">
        <v>20</v>
      </c>
      <c r="C25" s="150"/>
      <c r="D25" s="151"/>
      <c r="E25" s="151"/>
      <c r="F25" s="155">
        <f t="shared" si="0"/>
        <v>0</v>
      </c>
    </row>
    <row r="26" spans="1:6" s="9" customFormat="1" ht="15.95" customHeight="1" x14ac:dyDescent="0.25">
      <c r="A26" s="153">
        <v>2264</v>
      </c>
      <c r="B26" s="154" t="s">
        <v>21</v>
      </c>
      <c r="C26" s="150"/>
      <c r="D26" s="151"/>
      <c r="E26" s="151"/>
      <c r="F26" s="155">
        <f t="shared" si="0"/>
        <v>0</v>
      </c>
    </row>
    <row r="27" spans="1:6" s="9" customFormat="1" ht="15.95" customHeight="1" x14ac:dyDescent="0.25">
      <c r="A27" s="202">
        <v>2279</v>
      </c>
      <c r="B27" s="157" t="s">
        <v>42</v>
      </c>
      <c r="C27" s="150"/>
      <c r="D27" s="151"/>
      <c r="E27" s="151"/>
      <c r="F27" s="155">
        <f t="shared" si="0"/>
        <v>0</v>
      </c>
    </row>
    <row r="28" spans="1:6" s="9" customFormat="1" ht="15.95" customHeight="1" thickBot="1" x14ac:dyDescent="0.25">
      <c r="A28" s="203"/>
      <c r="B28" s="204" t="s">
        <v>125</v>
      </c>
      <c r="C28" s="205"/>
      <c r="D28" s="205"/>
      <c r="E28" s="205"/>
      <c r="F28" s="158"/>
    </row>
    <row r="29" spans="1:6" s="9" customFormat="1" ht="15.95" customHeight="1" x14ac:dyDescent="0.25">
      <c r="A29" s="153">
        <v>2311</v>
      </c>
      <c r="B29" s="159" t="s">
        <v>22</v>
      </c>
      <c r="C29" s="160"/>
      <c r="D29" s="161"/>
      <c r="E29" s="161"/>
      <c r="F29" s="162">
        <f t="shared" si="0"/>
        <v>0</v>
      </c>
    </row>
    <row r="30" spans="1:6" s="9" customFormat="1" ht="15.95" customHeight="1" x14ac:dyDescent="0.25">
      <c r="A30" s="153">
        <v>2312</v>
      </c>
      <c r="B30" s="154" t="s">
        <v>85</v>
      </c>
      <c r="C30" s="150"/>
      <c r="D30" s="151"/>
      <c r="E30" s="151"/>
      <c r="F30" s="155">
        <f t="shared" si="0"/>
        <v>0</v>
      </c>
    </row>
    <row r="31" spans="1:6" s="9" customFormat="1" ht="15.95" customHeight="1" x14ac:dyDescent="0.25">
      <c r="A31" s="153">
        <v>2322</v>
      </c>
      <c r="B31" s="154" t="s">
        <v>23</v>
      </c>
      <c r="C31" s="150"/>
      <c r="D31" s="151"/>
      <c r="E31" s="151"/>
      <c r="F31" s="155">
        <f t="shared" si="0"/>
        <v>0</v>
      </c>
    </row>
    <row r="32" spans="1:6" s="9" customFormat="1" ht="15.95" customHeight="1" x14ac:dyDescent="0.25">
      <c r="A32" s="153">
        <v>2341</v>
      </c>
      <c r="B32" s="154" t="s">
        <v>24</v>
      </c>
      <c r="C32" s="150"/>
      <c r="D32" s="151"/>
      <c r="E32" s="151"/>
      <c r="F32" s="155">
        <f t="shared" si="0"/>
        <v>0</v>
      </c>
    </row>
    <row r="33" spans="1:6" s="9" customFormat="1" ht="15.95" customHeight="1" x14ac:dyDescent="0.25">
      <c r="A33" s="153">
        <v>2361</v>
      </c>
      <c r="B33" s="154" t="s">
        <v>25</v>
      </c>
      <c r="C33" s="150"/>
      <c r="D33" s="151"/>
      <c r="E33" s="151"/>
      <c r="F33" s="155">
        <f t="shared" si="0"/>
        <v>0</v>
      </c>
    </row>
    <row r="34" spans="1:6" s="9" customFormat="1" ht="15.95" customHeight="1" x14ac:dyDescent="0.25">
      <c r="A34" s="153">
        <v>2363</v>
      </c>
      <c r="B34" s="154" t="s">
        <v>1</v>
      </c>
      <c r="C34" s="150"/>
      <c r="D34" s="151"/>
      <c r="E34" s="151"/>
      <c r="F34" s="155">
        <f t="shared" si="0"/>
        <v>0</v>
      </c>
    </row>
    <row r="35" spans="1:6" s="9" customFormat="1" ht="15.95" customHeight="1" x14ac:dyDescent="0.25">
      <c r="A35" s="163">
        <v>2390</v>
      </c>
      <c r="B35" s="164" t="s">
        <v>43</v>
      </c>
      <c r="C35" s="150"/>
      <c r="D35" s="151"/>
      <c r="E35" s="151"/>
      <c r="F35" s="155">
        <f t="shared" si="0"/>
        <v>0</v>
      </c>
    </row>
    <row r="36" spans="1:6" s="9" customFormat="1" ht="15.95" customHeight="1" x14ac:dyDescent="0.25">
      <c r="A36" s="163">
        <v>3263</v>
      </c>
      <c r="B36" s="164" t="s">
        <v>39</v>
      </c>
      <c r="C36" s="150"/>
      <c r="D36" s="151"/>
      <c r="E36" s="151"/>
      <c r="F36" s="155">
        <f t="shared" si="0"/>
        <v>0</v>
      </c>
    </row>
    <row r="37" spans="1:6" s="9" customFormat="1" ht="15.95" customHeight="1" x14ac:dyDescent="0.25">
      <c r="A37" s="163">
        <v>5121</v>
      </c>
      <c r="B37" s="164" t="s">
        <v>33</v>
      </c>
      <c r="C37" s="150"/>
      <c r="D37" s="151"/>
      <c r="E37" s="151"/>
      <c r="F37" s="155">
        <f t="shared" si="0"/>
        <v>0</v>
      </c>
    </row>
    <row r="38" spans="1:6" s="9" customFormat="1" ht="15.95" customHeight="1" x14ac:dyDescent="0.25">
      <c r="A38" s="163">
        <v>5238</v>
      </c>
      <c r="B38" s="164" t="s">
        <v>18</v>
      </c>
      <c r="C38" s="150"/>
      <c r="D38" s="151"/>
      <c r="E38" s="151"/>
      <c r="F38" s="155">
        <f t="shared" si="0"/>
        <v>0</v>
      </c>
    </row>
    <row r="39" spans="1:6" s="9" customFormat="1" ht="15.95" customHeight="1" x14ac:dyDescent="0.25">
      <c r="A39" s="163">
        <v>5239</v>
      </c>
      <c r="B39" s="164" t="s">
        <v>34</v>
      </c>
      <c r="C39" s="150"/>
      <c r="D39" s="151"/>
      <c r="E39" s="151"/>
      <c r="F39" s="155">
        <f t="shared" si="0"/>
        <v>0</v>
      </c>
    </row>
    <row r="40" spans="1:6" s="9" customFormat="1" ht="15.95" customHeight="1" x14ac:dyDescent="0.25">
      <c r="A40" s="163">
        <v>6422</v>
      </c>
      <c r="B40" s="164" t="s">
        <v>45</v>
      </c>
      <c r="C40" s="150"/>
      <c r="D40" s="151"/>
      <c r="E40" s="151"/>
      <c r="F40" s="155">
        <f t="shared" si="0"/>
        <v>0</v>
      </c>
    </row>
    <row r="41" spans="1:6" s="9" customFormat="1" ht="15.95" customHeight="1" thickBot="1" x14ac:dyDescent="0.3">
      <c r="A41" s="165"/>
      <c r="B41" s="166"/>
      <c r="C41" s="167"/>
      <c r="D41" s="168"/>
      <c r="E41" s="168"/>
      <c r="F41" s="169">
        <f t="shared" si="0"/>
        <v>0</v>
      </c>
    </row>
    <row r="42" spans="1:6" s="9" customFormat="1" ht="15.95" customHeight="1" thickBot="1" x14ac:dyDescent="0.3">
      <c r="A42" s="170"/>
      <c r="B42" s="171"/>
      <c r="C42" s="172">
        <f>SUM(C14:C40)</f>
        <v>0</v>
      </c>
      <c r="D42" s="172">
        <f>SUM(D14:D40)</f>
        <v>0</v>
      </c>
      <c r="E42" s="172">
        <f>SUM(E14:E40)</f>
        <v>0</v>
      </c>
      <c r="F42" s="173">
        <f>SUM(F14:F40)</f>
        <v>0</v>
      </c>
    </row>
    <row r="43" spans="1:6" s="114" customFormat="1" ht="15" customHeight="1" x14ac:dyDescent="0.2">
      <c r="A43" s="174"/>
      <c r="B43" s="175"/>
      <c r="C43" s="176"/>
      <c r="D43" s="176"/>
      <c r="E43" s="176"/>
      <c r="F43" s="176"/>
    </row>
    <row r="44" spans="1:6" s="114" customFormat="1" ht="15.75" customHeight="1" x14ac:dyDescent="0.2">
      <c r="A44" s="177" t="s">
        <v>126</v>
      </c>
      <c r="B44" s="114" t="s">
        <v>121</v>
      </c>
      <c r="D44" s="196" t="s">
        <v>128</v>
      </c>
      <c r="E44" s="196"/>
      <c r="F44" s="196"/>
    </row>
    <row r="45" spans="1:6" s="114" customFormat="1" ht="15.75" customHeight="1" x14ac:dyDescent="0.25">
      <c r="A45" s="177"/>
      <c r="B45" s="60"/>
      <c r="C45" s="115"/>
      <c r="E45" s="197" t="s">
        <v>122</v>
      </c>
      <c r="F45" s="197"/>
    </row>
    <row r="46" spans="1:6" s="60" customFormat="1" ht="15.75" customHeight="1" x14ac:dyDescent="0.25">
      <c r="A46" s="177"/>
      <c r="B46" s="117"/>
      <c r="C46" s="115"/>
      <c r="D46" s="118" t="s">
        <v>123</v>
      </c>
      <c r="E46" s="116"/>
      <c r="F46" s="198"/>
    </row>
    <row r="47" spans="1:6" s="60" customFormat="1" ht="17.25" customHeight="1" x14ac:dyDescent="0.25">
      <c r="A47" s="177"/>
      <c r="D47" s="200" t="s">
        <v>127</v>
      </c>
      <c r="E47" s="201"/>
      <c r="F47" s="199"/>
    </row>
    <row r="48" spans="1:6" ht="15.95" customHeight="1" x14ac:dyDescent="0.25">
      <c r="A48" s="60"/>
      <c r="B48" s="60"/>
      <c r="C48" s="60"/>
      <c r="D48" s="60"/>
      <c r="E48" s="57"/>
      <c r="F48" s="60"/>
    </row>
    <row r="50" spans="3:6" ht="15.95" customHeight="1" x14ac:dyDescent="0.25">
      <c r="C50" s="51"/>
      <c r="D50" s="51"/>
      <c r="E50" s="51"/>
      <c r="F50" s="51"/>
    </row>
  </sheetData>
  <mergeCells count="11">
    <mergeCell ref="A1:F1"/>
    <mergeCell ref="A2:F2"/>
    <mergeCell ref="A4:F4"/>
    <mergeCell ref="A5:F5"/>
    <mergeCell ref="A6:F6"/>
    <mergeCell ref="D44:F44"/>
    <mergeCell ref="E45:F45"/>
    <mergeCell ref="F46:F47"/>
    <mergeCell ref="D47:E47"/>
    <mergeCell ref="A27:A28"/>
    <mergeCell ref="B28:E28"/>
  </mergeCells>
  <phoneticPr fontId="6" type="noConversion"/>
  <printOptions horizontalCentered="1" verticalCentered="1"/>
  <pageMargins left="0.6692913385826772" right="0.39370078740157483" top="0.51181102362204722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6" zoomScale="110" zoomScaleNormal="110" workbookViewId="0">
      <selection activeCell="K41" sqref="K41"/>
    </sheetView>
  </sheetViews>
  <sheetFormatPr defaultRowHeight="12.75" x14ac:dyDescent="0.2"/>
  <cols>
    <col min="1" max="1" width="8.140625" customWidth="1"/>
    <col min="2" max="2" width="39.42578125" customWidth="1"/>
    <col min="3" max="3" width="18.5703125" customWidth="1"/>
    <col min="4" max="4" width="16.140625" customWidth="1"/>
  </cols>
  <sheetData>
    <row r="1" spans="1:5" ht="15.75" x14ac:dyDescent="0.2">
      <c r="A1" s="215" t="s">
        <v>98</v>
      </c>
      <c r="B1" s="215"/>
      <c r="C1" s="215"/>
      <c r="D1" s="215"/>
      <c r="E1" s="85"/>
    </row>
    <row r="2" spans="1:5" ht="15.75" x14ac:dyDescent="0.2">
      <c r="A2" s="215" t="s">
        <v>99</v>
      </c>
      <c r="B2" s="215"/>
      <c r="C2" s="215"/>
      <c r="D2" s="215"/>
      <c r="E2" s="85"/>
    </row>
    <row r="3" spans="1:5" ht="20.25" x14ac:dyDescent="0.2">
      <c r="A3" s="216" t="s">
        <v>100</v>
      </c>
      <c r="B3" s="216"/>
      <c r="C3" s="216"/>
      <c r="D3" s="216"/>
      <c r="E3" s="85"/>
    </row>
    <row r="4" spans="1:5" ht="20.25" x14ac:dyDescent="0.2">
      <c r="A4" s="216" t="s">
        <v>48</v>
      </c>
      <c r="B4" s="216"/>
      <c r="C4" s="216"/>
      <c r="D4" s="216"/>
      <c r="E4" s="85"/>
    </row>
    <row r="5" spans="1:5" ht="16.5" customHeight="1" x14ac:dyDescent="0.2">
      <c r="A5" s="86"/>
      <c r="B5" s="86"/>
      <c r="C5" s="86"/>
      <c r="D5" s="86"/>
      <c r="E5" s="85"/>
    </row>
    <row r="6" spans="1:5" ht="15" x14ac:dyDescent="0.25">
      <c r="C6" s="87" t="s">
        <v>101</v>
      </c>
      <c r="D6" s="87" t="s">
        <v>120</v>
      </c>
      <c r="E6" s="85"/>
    </row>
    <row r="7" spans="1:5" ht="3.75" customHeight="1" x14ac:dyDescent="0.25">
      <c r="C7" s="88"/>
      <c r="D7" s="88"/>
      <c r="E7" s="85"/>
    </row>
    <row r="8" spans="1:5" ht="15.75" x14ac:dyDescent="0.2">
      <c r="A8" s="217" t="s">
        <v>102</v>
      </c>
      <c r="B8" s="217"/>
      <c r="C8" s="218" t="s">
        <v>103</v>
      </c>
      <c r="D8" s="218"/>
      <c r="E8" s="85"/>
    </row>
    <row r="9" spans="1:5" ht="8.25" customHeight="1" x14ac:dyDescent="0.2">
      <c r="E9" s="85"/>
    </row>
    <row r="10" spans="1:5" ht="15.75" x14ac:dyDescent="0.25">
      <c r="A10" s="211" t="s">
        <v>104</v>
      </c>
      <c r="B10" s="213"/>
      <c r="C10" s="108">
        <v>0</v>
      </c>
      <c r="D10" s="89"/>
      <c r="E10" s="85"/>
    </row>
    <row r="11" spans="1:5" ht="18" customHeight="1" x14ac:dyDescent="0.2">
      <c r="A11" s="90" t="s">
        <v>50</v>
      </c>
      <c r="B11" s="91" t="s">
        <v>5</v>
      </c>
      <c r="C11" s="90" t="s">
        <v>4</v>
      </c>
      <c r="D11" s="90" t="s">
        <v>3</v>
      </c>
      <c r="E11" s="85"/>
    </row>
    <row r="12" spans="1:5" ht="15.75" x14ac:dyDescent="0.2">
      <c r="A12" s="90">
        <v>1119</v>
      </c>
      <c r="B12" s="92" t="s">
        <v>105</v>
      </c>
      <c r="C12" s="93"/>
      <c r="D12" s="93"/>
      <c r="E12" s="85"/>
    </row>
    <row r="13" spans="1:5" ht="25.5" x14ac:dyDescent="0.2">
      <c r="A13" s="90">
        <v>1150</v>
      </c>
      <c r="B13" s="94" t="s">
        <v>106</v>
      </c>
      <c r="C13" s="93"/>
      <c r="D13" s="93"/>
      <c r="E13" s="85"/>
    </row>
    <row r="14" spans="1:5" ht="15.75" x14ac:dyDescent="0.2">
      <c r="A14" s="90">
        <v>1210</v>
      </c>
      <c r="B14" s="92" t="s">
        <v>32</v>
      </c>
      <c r="C14" s="93"/>
      <c r="D14" s="93"/>
      <c r="E14" s="85"/>
    </row>
    <row r="15" spans="1:5" ht="15.75" x14ac:dyDescent="0.2">
      <c r="A15" s="90">
        <v>2111</v>
      </c>
      <c r="B15" s="92" t="s">
        <v>107</v>
      </c>
      <c r="C15" s="93"/>
      <c r="D15" s="93"/>
      <c r="E15" s="85"/>
    </row>
    <row r="16" spans="1:5" ht="15.75" x14ac:dyDescent="0.2">
      <c r="A16" s="90">
        <v>2112</v>
      </c>
      <c r="B16" s="92" t="s">
        <v>108</v>
      </c>
      <c r="C16" s="93"/>
      <c r="D16" s="93"/>
      <c r="E16" s="85"/>
    </row>
    <row r="17" spans="1:5" ht="15.75" x14ac:dyDescent="0.2">
      <c r="A17" s="90">
        <v>2121</v>
      </c>
      <c r="B17" s="92" t="s">
        <v>109</v>
      </c>
      <c r="C17" s="93"/>
      <c r="D17" s="93"/>
      <c r="E17" s="85"/>
    </row>
    <row r="18" spans="1:5" ht="15.75" x14ac:dyDescent="0.2">
      <c r="A18" s="90">
        <v>2122</v>
      </c>
      <c r="B18" s="92" t="s">
        <v>110</v>
      </c>
      <c r="C18" s="93"/>
      <c r="D18" s="93"/>
      <c r="E18" s="85"/>
    </row>
    <row r="19" spans="1:5" ht="15.75" x14ac:dyDescent="0.2">
      <c r="A19" s="90">
        <v>2219</v>
      </c>
      <c r="B19" s="92" t="s">
        <v>2</v>
      </c>
      <c r="C19" s="93"/>
      <c r="D19" s="93"/>
      <c r="E19" s="85"/>
    </row>
    <row r="20" spans="1:5" ht="15.75" x14ac:dyDescent="0.2">
      <c r="A20" s="90">
        <v>2236</v>
      </c>
      <c r="B20" s="92" t="s">
        <v>130</v>
      </c>
      <c r="C20" s="93"/>
      <c r="D20" s="93"/>
      <c r="E20" s="85"/>
    </row>
    <row r="21" spans="1:5" ht="15.75" x14ac:dyDescent="0.2">
      <c r="A21" s="90">
        <v>2239</v>
      </c>
      <c r="B21" s="92" t="s">
        <v>132</v>
      </c>
      <c r="C21" s="93"/>
      <c r="D21" s="93"/>
      <c r="E21" s="85"/>
    </row>
    <row r="22" spans="1:5" ht="15.75" x14ac:dyDescent="0.2">
      <c r="A22" s="90">
        <v>2244</v>
      </c>
      <c r="B22" s="95" t="s">
        <v>111</v>
      </c>
      <c r="C22" s="93"/>
      <c r="D22" s="93"/>
      <c r="E22" s="85"/>
    </row>
    <row r="23" spans="1:5" ht="15.75" x14ac:dyDescent="0.2">
      <c r="A23" s="90">
        <v>2242</v>
      </c>
      <c r="B23" s="95" t="s">
        <v>112</v>
      </c>
      <c r="C23" s="93"/>
      <c r="D23" s="93"/>
      <c r="E23" s="85"/>
    </row>
    <row r="24" spans="1:5" ht="15.75" x14ac:dyDescent="0.2">
      <c r="A24" s="90">
        <v>2250</v>
      </c>
      <c r="B24" s="95" t="s">
        <v>113</v>
      </c>
      <c r="C24" s="93"/>
      <c r="D24" s="93"/>
      <c r="E24" s="85"/>
    </row>
    <row r="25" spans="1:5" ht="15.75" x14ac:dyDescent="0.2">
      <c r="A25" s="90">
        <v>2261</v>
      </c>
      <c r="B25" s="92" t="s">
        <v>19</v>
      </c>
      <c r="C25" s="93"/>
      <c r="D25" s="93"/>
      <c r="E25" s="85"/>
    </row>
    <row r="26" spans="1:5" ht="15.75" x14ac:dyDescent="0.2">
      <c r="A26" s="90">
        <v>2262</v>
      </c>
      <c r="B26" s="92" t="s">
        <v>20</v>
      </c>
      <c r="C26" s="93"/>
      <c r="D26" s="93"/>
      <c r="E26" s="85"/>
    </row>
    <row r="27" spans="1:5" ht="15.75" x14ac:dyDescent="0.2">
      <c r="A27" s="90">
        <v>2264</v>
      </c>
      <c r="B27" s="92" t="s">
        <v>21</v>
      </c>
      <c r="C27" s="93"/>
      <c r="D27" s="93"/>
      <c r="E27" s="85"/>
    </row>
    <row r="28" spans="1:5" ht="15.75" x14ac:dyDescent="0.2">
      <c r="A28" s="90">
        <v>2279</v>
      </c>
      <c r="B28" s="92" t="s">
        <v>114</v>
      </c>
      <c r="C28" s="93"/>
      <c r="D28" s="93"/>
      <c r="E28" s="85"/>
    </row>
    <row r="29" spans="1:5" ht="15.75" x14ac:dyDescent="0.2">
      <c r="A29" s="90">
        <v>2311</v>
      </c>
      <c r="B29" s="92" t="s">
        <v>22</v>
      </c>
      <c r="C29" s="93"/>
      <c r="D29" s="93"/>
      <c r="E29" s="85"/>
    </row>
    <row r="30" spans="1:5" ht="15.75" x14ac:dyDescent="0.2">
      <c r="A30" s="90">
        <v>2312</v>
      </c>
      <c r="B30" s="92" t="s">
        <v>115</v>
      </c>
      <c r="C30" s="93"/>
      <c r="D30" s="93"/>
      <c r="E30" s="85"/>
    </row>
    <row r="31" spans="1:5" ht="15.75" x14ac:dyDescent="0.2">
      <c r="A31" s="90">
        <v>2322</v>
      </c>
      <c r="B31" s="92" t="s">
        <v>23</v>
      </c>
      <c r="C31" s="93"/>
      <c r="D31" s="93"/>
      <c r="E31" s="85"/>
    </row>
    <row r="32" spans="1:5" ht="15.75" x14ac:dyDescent="0.2">
      <c r="A32" s="90">
        <v>2361</v>
      </c>
      <c r="B32" s="92" t="s">
        <v>25</v>
      </c>
      <c r="C32" s="93"/>
      <c r="D32" s="93"/>
      <c r="E32" s="85"/>
    </row>
    <row r="33" spans="1:5" ht="15.75" x14ac:dyDescent="0.2">
      <c r="A33" s="90">
        <v>2363</v>
      </c>
      <c r="B33" s="92" t="s">
        <v>1</v>
      </c>
      <c r="C33" s="93"/>
      <c r="D33" s="93"/>
      <c r="E33" s="85"/>
    </row>
    <row r="34" spans="1:5" ht="15.75" x14ac:dyDescent="0.2">
      <c r="A34" s="90">
        <v>2390</v>
      </c>
      <c r="B34" s="92" t="s">
        <v>43</v>
      </c>
      <c r="C34" s="93"/>
      <c r="D34" s="93"/>
      <c r="E34" s="85"/>
    </row>
    <row r="35" spans="1:5" ht="15.75" x14ac:dyDescent="0.2">
      <c r="A35" s="90">
        <v>3263</v>
      </c>
      <c r="B35" s="92" t="s">
        <v>39</v>
      </c>
      <c r="C35" s="93"/>
      <c r="D35" s="93"/>
      <c r="E35" s="85"/>
    </row>
    <row r="36" spans="1:5" ht="15.75" x14ac:dyDescent="0.2">
      <c r="A36" s="90">
        <v>5238</v>
      </c>
      <c r="B36" s="92" t="s">
        <v>18</v>
      </c>
      <c r="C36" s="93"/>
      <c r="D36" s="93"/>
      <c r="E36" s="85"/>
    </row>
    <row r="37" spans="1:5" ht="15.75" x14ac:dyDescent="0.2">
      <c r="A37" s="90">
        <v>5239</v>
      </c>
      <c r="B37" s="92" t="s">
        <v>34</v>
      </c>
      <c r="C37" s="93"/>
      <c r="D37" s="93"/>
      <c r="E37" s="85"/>
    </row>
    <row r="38" spans="1:5" ht="15.75" x14ac:dyDescent="0.2">
      <c r="A38" s="90">
        <v>6422</v>
      </c>
      <c r="B38" s="92" t="s">
        <v>45</v>
      </c>
      <c r="C38" s="93"/>
      <c r="D38" s="93"/>
      <c r="E38" s="85"/>
    </row>
    <row r="39" spans="1:5" ht="15.75" x14ac:dyDescent="0.25">
      <c r="A39" s="109"/>
      <c r="B39" s="96" t="s">
        <v>46</v>
      </c>
      <c r="C39" s="108">
        <f>SUM(C12:C38)</f>
        <v>0</v>
      </c>
      <c r="D39" s="93"/>
      <c r="E39" s="85"/>
    </row>
    <row r="40" spans="1:5" ht="15.75" x14ac:dyDescent="0.25">
      <c r="A40" s="110"/>
      <c r="B40" s="97" t="s">
        <v>51</v>
      </c>
      <c r="C40" s="112">
        <f>SUM(C39,C10)</f>
        <v>0</v>
      </c>
      <c r="D40" s="113">
        <f>SUM(D12:D38)</f>
        <v>0</v>
      </c>
      <c r="E40" s="85"/>
    </row>
    <row r="41" spans="1:5" ht="15.75" x14ac:dyDescent="0.25">
      <c r="A41" s="211" t="s">
        <v>116</v>
      </c>
      <c r="B41" s="212"/>
      <c r="C41" s="213"/>
      <c r="D41" s="111">
        <f>C40-D40</f>
        <v>0</v>
      </c>
      <c r="E41" s="85"/>
    </row>
    <row r="42" spans="1:5" ht="12" customHeight="1" x14ac:dyDescent="0.2">
      <c r="A42" s="89"/>
      <c r="B42" s="98"/>
      <c r="C42" s="98"/>
      <c r="D42" s="89"/>
      <c r="E42" s="85"/>
    </row>
    <row r="43" spans="1:5" ht="15" x14ac:dyDescent="0.25">
      <c r="A43" s="107" t="s">
        <v>141</v>
      </c>
      <c r="B43" s="99"/>
      <c r="C43" s="100"/>
      <c r="D43" s="101"/>
    </row>
    <row r="44" spans="1:5" x14ac:dyDescent="0.2">
      <c r="A44" s="214" t="s">
        <v>117</v>
      </c>
      <c r="B44" s="214"/>
      <c r="C44" s="214"/>
      <c r="D44" s="214"/>
    </row>
    <row r="45" spans="1:5" ht="7.5" customHeight="1" x14ac:dyDescent="0.2">
      <c r="A45" s="102"/>
      <c r="B45" s="85"/>
      <c r="C45" s="85"/>
      <c r="D45" s="85"/>
      <c r="E45" s="85"/>
    </row>
    <row r="46" spans="1:5" ht="15.75" x14ac:dyDescent="0.2">
      <c r="B46" s="103" t="s">
        <v>118</v>
      </c>
      <c r="C46" s="104"/>
      <c r="D46" s="104"/>
      <c r="E46" s="85"/>
    </row>
    <row r="47" spans="1:5" ht="15.75" x14ac:dyDescent="0.2">
      <c r="A47" s="105" t="s">
        <v>129</v>
      </c>
      <c r="B47" s="85"/>
      <c r="C47" s="106" t="s">
        <v>0</v>
      </c>
      <c r="D47" s="106" t="s">
        <v>119</v>
      </c>
      <c r="E47" s="85"/>
    </row>
    <row r="48" spans="1:5" x14ac:dyDescent="0.2">
      <c r="C48" s="85"/>
      <c r="D48" s="85"/>
      <c r="E48" s="85"/>
    </row>
  </sheetData>
  <mergeCells count="9">
    <mergeCell ref="A41:C41"/>
    <mergeCell ref="A44:D44"/>
    <mergeCell ref="A10:B10"/>
    <mergeCell ref="A1:D1"/>
    <mergeCell ref="A3:D3"/>
    <mergeCell ref="A4:D4"/>
    <mergeCell ref="A2:D2"/>
    <mergeCell ref="A8:B8"/>
    <mergeCell ref="C8:D8"/>
  </mergeCells>
  <phoneticPr fontId="13" type="noConversion"/>
  <pageMargins left="1.1023622047244095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gada tāme</vt:lpstr>
      <vt:lpstr>finansēšanas plāns</vt:lpstr>
      <vt:lpstr>mēneša tāme</vt:lpstr>
      <vt:lpstr>atskaite</vt:lpstr>
    </vt:vector>
  </TitlesOfParts>
  <Company>LSFP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Arturs</cp:lastModifiedBy>
  <cp:lastPrinted>2018-03-05T09:40:08Z</cp:lastPrinted>
  <dcterms:created xsi:type="dcterms:W3CDTF">2002-02-14T07:19:10Z</dcterms:created>
  <dcterms:modified xsi:type="dcterms:W3CDTF">2018-03-05T09:40:59Z</dcterms:modified>
</cp:coreProperties>
</file>